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85" windowWidth="19425" windowHeight="11025"/>
  </bookViews>
  <sheets>
    <sheet name="Кабинет ИЗО" sheetId="8" r:id="rId1"/>
  </sheets>
  <calcPr calcId="124519" refMode="R1C1"/>
</workbook>
</file>

<file path=xl/calcChain.xml><?xml version="1.0" encoding="utf-8"?>
<calcChain xmlns="http://schemas.openxmlformats.org/spreadsheetml/2006/main">
  <c r="G21" i="8"/>
  <c r="G46"/>
  <c r="G7"/>
  <c r="G8"/>
  <c r="G9"/>
  <c r="G10"/>
  <c r="G11"/>
  <c r="G12"/>
  <c r="G13"/>
  <c r="G6"/>
  <c r="G5"/>
  <c r="G16"/>
  <c r="G17"/>
  <c r="G20"/>
  <c r="G19"/>
  <c r="G34"/>
  <c r="G35"/>
  <c r="G36"/>
  <c r="G37"/>
  <c r="G33"/>
  <c r="G22"/>
  <c r="G23"/>
  <c r="G24"/>
  <c r="G25"/>
  <c r="G26"/>
  <c r="G27"/>
  <c r="G28"/>
  <c r="G29"/>
  <c r="G30"/>
  <c r="G31"/>
  <c r="G18"/>
  <c r="G15"/>
  <c r="G14"/>
  <c r="G4"/>
  <c r="G39"/>
  <c r="G40"/>
  <c r="G41"/>
  <c r="G42"/>
  <c r="G43"/>
  <c r="G44"/>
  <c r="G45"/>
  <c r="G47" l="1"/>
</calcChain>
</file>

<file path=xl/sharedStrings.xml><?xml version="1.0" encoding="utf-8"?>
<sst xmlns="http://schemas.openxmlformats.org/spreadsheetml/2006/main" count="176" uniqueCount="121">
  <si>
    <t>1. Пособия общего назначения</t>
  </si>
  <si>
    <t>Набор муляжей тропических фруктов</t>
  </si>
  <si>
    <t>Коллекция "Бабочка тропическая для рисования"</t>
  </si>
  <si>
    <t>компл.</t>
  </si>
  <si>
    <t>Итого:</t>
  </si>
  <si>
    <t>№ П.п.</t>
  </si>
  <si>
    <t>шт.</t>
  </si>
  <si>
    <t>2. Печатные пособия</t>
  </si>
  <si>
    <t>Набор магнитов круглых разноцветных (4 шт.)</t>
  </si>
  <si>
    <t>Технические характеристики</t>
  </si>
  <si>
    <t>Наименование товара</t>
  </si>
  <si>
    <t>Указка</t>
  </si>
  <si>
    <t>Линейка классная 100 см.</t>
  </si>
  <si>
    <t>Угольник классный 45х45</t>
  </si>
  <si>
    <t>Угольник классный 30х60</t>
  </si>
  <si>
    <t>Циркуль классный</t>
  </si>
  <si>
    <t>3. Классные принадлежности</t>
  </si>
  <si>
    <t>Транспортир классный</t>
  </si>
  <si>
    <t>Набор прозрачных геометрических тел с сечением разборный (демонстрационный)</t>
  </si>
  <si>
    <t>Ед. измерения</t>
  </si>
  <si>
    <t xml:space="preserve">Типовой комплект учебного и учебно-наглядного оборудования для кабинета ИЗО для полнокомплектных общеобразовательных учреждений: </t>
  </si>
  <si>
    <t>Набор муляжей для рисования (13 шт.)</t>
  </si>
  <si>
    <t>Коллекция "Насекомые для рисования"</t>
  </si>
  <si>
    <t>Гипсовая модель "Нос Давида"</t>
  </si>
  <si>
    <t>Гипсовая голова "Аполлон"</t>
  </si>
  <si>
    <t>Гипсовая голова "Нефертити"</t>
  </si>
  <si>
    <t>Гипсовая модель "Ветка клена"</t>
  </si>
  <si>
    <t>Гипсовая модель "Восьмилистник"</t>
  </si>
  <si>
    <t>Гипсовая модель "Тюльпан"</t>
  </si>
  <si>
    <t>Комплект таблиц "Черчение" (18 шт.)</t>
  </si>
  <si>
    <t>Комплект таблиц "Цветоведение" (18 шт.)</t>
  </si>
  <si>
    <t>Таблицы Мировая художественная культура. Всемирная архитектура (20 шт.)</t>
  </si>
  <si>
    <t xml:space="preserve">Должен состоять не менее чем из 18 таблиц.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</si>
  <si>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Мировая художественная культура. Стили и направления в русской живописи (16 шт.)</t>
  </si>
  <si>
    <t>Таблицы Мировая художественная культура. Жанры в русской живописи (16 шт.)</t>
  </si>
  <si>
    <t>1.1.</t>
  </si>
  <si>
    <t>1.2.</t>
  </si>
  <si>
    <t>1.3.</t>
  </si>
  <si>
    <t>1.4.</t>
  </si>
  <si>
    <t>1.5.</t>
  </si>
  <si>
    <t>1.6.</t>
  </si>
  <si>
    <t>1.7.</t>
  </si>
  <si>
    <t>1.8.</t>
  </si>
  <si>
    <t>1.9.</t>
  </si>
  <si>
    <t>1.10.</t>
  </si>
  <si>
    <t>1.11.</t>
  </si>
  <si>
    <t>1.12.</t>
  </si>
  <si>
    <t>1.13.</t>
  </si>
  <si>
    <t>1.14.</t>
  </si>
  <si>
    <t>1.15.</t>
  </si>
  <si>
    <t>1.16.</t>
  </si>
  <si>
    <t>1.17.</t>
  </si>
  <si>
    <t>1.18.</t>
  </si>
  <si>
    <t>1.19.</t>
  </si>
  <si>
    <t>2.1.</t>
  </si>
  <si>
    <t>2.2.</t>
  </si>
  <si>
    <t>2.3.</t>
  </si>
  <si>
    <t>2.4.</t>
  </si>
  <si>
    <t>2.5.</t>
  </si>
  <si>
    <t>3.1.</t>
  </si>
  <si>
    <t>3.2.</t>
  </si>
  <si>
    <t>3.3.</t>
  </si>
  <si>
    <t>3.4.</t>
  </si>
  <si>
    <t>3.5.</t>
  </si>
  <si>
    <t>3.7.</t>
  </si>
  <si>
    <t>Цена</t>
  </si>
  <si>
    <t>Сумма</t>
  </si>
  <si>
    <t>Набор геометрических разборных тел с разверткой (раздаточный)</t>
  </si>
  <si>
    <t>Набор для конструирования плоскостных геометрических фигур (раздаточный)</t>
  </si>
  <si>
    <t xml:space="preserve">Состоит из 18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Линии чертежа; Прямоугольное проецирование. Виды; Призмы; Пирамиды; Цилиндр; Конус; Шар; Построение проекций точек; Анализ формы деталей; Нанесение размеров; Нанесение размеров; Деление окружности на части; Сечения; Выполнение разрезов; Разрезы и сечения; Фронтальные, горизонтальные и продольные разрезы; Определения необходимого количества изображений; Резьба. Ботовые соединения. Шпилечные соединения. </t>
  </si>
  <si>
    <t xml:space="preserve">Состоит из 20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</si>
  <si>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t>
  </si>
  <si>
    <t xml:space="preserve">Состоит из 16 таблиц. Таблицы отпечатаны на плотном полиграфическом картоне 250 гр./м2, форматом 68x98 см. Печать односторонняя. Мелование одностороннее. Красочность 4+0 (полноцвет). Содержание комплекта::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t>
  </si>
  <si>
    <t>1.20.</t>
  </si>
  <si>
    <t>1.21.</t>
  </si>
  <si>
    <t>Гипсовая модель "Кисть Давида"</t>
  </si>
  <si>
    <t xml:space="preserve">Коллекция должна быть предназначена для использования в общеобразовательных учреждениях. 
 Комплектность:
1. Коллекция «Насекомые для рисования» - 1 шт. 
2. Паспорт - 1 шт. 
3. Упаковочная коробка - 1 шт.
В коробке размером не менее 160х160 мм. под стеклом должны быть смонтированы не менее 4 различных представителя отрядов насекомых. Насекомые в коллекции должны находиться на специальных подставках. Под каждым объектом должна быть наклеена этикетка с видовым названием насекомого. </t>
  </si>
  <si>
    <t xml:space="preserve">Коллекция должна быть предназначена для использования в общеобразовательных учреждениях. 
 Комплектность:
1. Коллекция «Бабочка тропическая для рисования» - 1 шт. 
2. Паспорт - 1 шт. 
3. Упаковочная коробка - 1 шт.
В коробке размером не менее 160х160 мм. под стеклом должна быть смонтирована тропическая бабочка. Объект в коллекции должен находиться на специальной подставке. Под объектом должна быть наклеена этикетка с видовым названием насекомого. </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</si>
  <si>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</si>
  <si>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Модель должна быть предназначена для использования в кабинете ИЗО в общеобразовательных учреждениях. Модель должна быть изготовлена из гипса.</t>
  </si>
  <si>
    <t>Должна быть изготовлена из пластмассы, длинной не менее 100 см., должна состоять из двух частей.</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</si>
  <si>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</si>
  <si>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</si>
  <si>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</si>
  <si>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</si>
  <si>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Должен состоять из не менее чем 4 круглых магнитов предназначенных для закрепления демонстрационных печатных материалов на доску.</t>
  </si>
  <si>
    <t>Набор моделей "Ископаемые животные"</t>
  </si>
  <si>
    <t>Комплект муляжей "Позвоночные животные"</t>
  </si>
  <si>
    <t>Комплект должен содержать не менее 7 муляжей плодовых тел различных видов грибов в натуральную величину: Белый, Подосиновик, Подберезовик, Сыроежка, Лисичка, Груздь, Гриб малый.</t>
  </si>
  <si>
    <t>Комплект муляжей "Грибы"</t>
  </si>
  <si>
    <t>Ветка муляжей "Абрикосы"</t>
  </si>
  <si>
    <t>Ветка муляжей "Апельсины"</t>
  </si>
  <si>
    <t>Ветка муляжей "Виноград"</t>
  </si>
  <si>
    <t>Ветка муляжей "Гранат"</t>
  </si>
  <si>
    <t>Ветка муляжей "Груши"</t>
  </si>
  <si>
    <t>Ветка муляжей "Киви"</t>
  </si>
  <si>
    <t>Пособие должно быть предназначено для использования в общеобразовательных учреждениях на уроках изобразительного искусства. Муляжи должны представлять собой изделия, имитирующие натуральные фрукты по размеру и окраске. Муляжи должны быть изготовлены из полистирола вспенивающегося, окрашены  масляными красками.</t>
  </si>
  <si>
    <t>1.22.</t>
  </si>
  <si>
    <t>1.23.</t>
  </si>
  <si>
    <t>1.24.</t>
  </si>
  <si>
    <t>1.25.</t>
  </si>
  <si>
    <t>1.26.</t>
  </si>
  <si>
    <t>1.27.</t>
  </si>
  <si>
    <t>1.28.</t>
  </si>
  <si>
    <t>Кол-во на кабинет</t>
  </si>
  <si>
    <t>3.8.</t>
  </si>
  <si>
    <t xml:space="preserve">Кульман </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</si>
  <si>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</si>
  <si>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</si>
  <si>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</si>
  <si>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Ветка муляжей "Авокадо"</t>
  </si>
  <si>
    <t xml:space="preserve">В набор должны быть включены следующие модели: стегоцефал, латимерия, игуанодон, птеродактиль, плезиозавр, брахиозавр, ихтиозавр, тираннозавр-Рекс, стегозавр. Габариты каждой модели: длина не менее 25 см, ширина не менее 5 см,высота не менее 4 см, масса не более 1 кг. </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</si>
  <si>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</si>
  <si>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</si>
  <si>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муляжей должен быть предназначен для использования в образовательных учреждениях. 
Комплектность: 
1. Муляжи фруктов - не менее 7 видов 
2. Муляжи овощей - не менее 3 видов 
3. Муляжи грибов - не менее 3 видов 
4. Список - 1 шт. 
5. Паспорт - 1 шт. 
6. Упаковочная коробка - 1 шт.
Список муляжей:
 1. Апельсин 2. Лимон 3. Яблоко «Кальвиль анисовый» 4. Груша 5. Персик 6. Абрикос 7. Слива 8. Помидор «Маяк» 9. Огурец «Неросимый» 10. Морковь 11. Гриб белый 12. Сыроежка 13. Груздь. 
Муляжи должны представлять собой образцы, имитирующие натуральные фрукты, овощи, грибы. Должны быть изготовлены из полистирола вспенивающегося, окрашены в соответствии с эталоном масляными красками, цветным парафином. Для отделки должны использоваться натуральные или искусственно изготовленные черешки и чашечки, лесная подстилка, крахмал и тальк. Муляжи должны быть уложены в складную картонную коробку с ячейками. Коробка должна быть упакована в прозрачную термоусадочную плёнку.</t>
  </si>
  <si>
    <t>Набор муляжей должен быть предназначен для использования в качестве демонстрационного материала в образовательных учреждениях. Набор должен содержать не менее 9 муляжей: банан, манго, ананас, лайм, гранат, мандарин, персик, киви, хурма. Представленные муляжи должны имитировать натуральные по внешнему виду и окраске. Муляжи должны быть изготовлены из полистирола вспенивающегося, окрашены  масляными красками.</t>
  </si>
  <si>
    <t>Комплект муляжей должен представлять собой точные копии холоднокровных позвоночных животных, выполненные в натуральную величину. Модели должны быть изготовлены из пластмассы и окрашены в цвета, близкие к натуральным. В комплект должны входить муляжи следующих животных: - уж; - лягушка травяная; - жаба серая; - окунь; - гадюка обыкновенная; - тритон обыкновенный (самец и самка); - ящерица прыткая.</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</si>
  <si>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</si>
  <si>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Гипсовая модель "Глаз Давида"</t>
  </si>
  <si>
    <t>Гипсовая модель "Ветка винограда"</t>
  </si>
  <si>
    <t>Гипсовая модель "Яблоко"</t>
  </si>
</sst>
</file>

<file path=xl/styles.xml><?xml version="1.0" encoding="utf-8"?>
<styleSheet xmlns="http://schemas.openxmlformats.org/spreadsheetml/2006/main">
  <fonts count="35">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2"/>
      <name val="Arial Cyr"/>
    </font>
    <font>
      <sz val="10"/>
      <name val="Times New Roman"/>
      <family val="1"/>
      <charset val="204"/>
    </font>
    <font>
      <b/>
      <sz val="10"/>
      <name val="Times New Roman"/>
      <family val="1"/>
      <charset val="204"/>
    </font>
    <font>
      <sz val="10"/>
      <name val="Arial Cyr"/>
      <charset val="204"/>
    </font>
  </fonts>
  <fills count="1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theme="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47">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34" fillId="0" borderId="0">
      <alignment wrapText="1"/>
    </xf>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cellStyleXfs>
  <cellXfs count="91">
    <xf numFmtId="0" fontId="0" fillId="0" borderId="0" xfId="0"/>
    <xf numFmtId="0" fontId="5" fillId="0" borderId="10" xfId="0" applyNumberFormat="1" applyFont="1" applyFill="1" applyBorder="1" applyAlignment="1" applyProtection="1">
      <alignment horizontal="center" vertical="center" wrapText="1"/>
    </xf>
    <xf numFmtId="0" fontId="28" fillId="0" borderId="10" xfId="0" applyFont="1" applyFill="1" applyBorder="1" applyAlignment="1">
      <alignment horizontal="center" vertical="center" wrapText="1"/>
    </xf>
    <xf numFmtId="0" fontId="0" fillId="0" borderId="0" xfId="0" applyFill="1"/>
    <xf numFmtId="0" fontId="0" fillId="0" borderId="0" xfId="0" applyFill="1" applyAlignment="1">
      <alignment horizontal="left" vertical="center" wrapText="1"/>
    </xf>
    <xf numFmtId="0" fontId="27" fillId="0" borderId="1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center" vertical="center"/>
    </xf>
    <xf numFmtId="0" fontId="2" fillId="0" borderId="12" xfId="0" applyFont="1" applyFill="1" applyBorder="1" applyAlignment="1">
      <alignment horizontal="left" vertical="center" wrapText="1"/>
    </xf>
    <xf numFmtId="16" fontId="2" fillId="0" borderId="11"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27" fillId="0" borderId="1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xf>
    <xf numFmtId="0" fontId="32" fillId="0" borderId="12"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11" xfId="0" applyFont="1" applyFill="1" applyBorder="1" applyAlignment="1">
      <alignment horizontal="left" vertical="center" wrapText="1" readingOrder="1"/>
    </xf>
    <xf numFmtId="0" fontId="2" fillId="0" borderId="13" xfId="0" applyFont="1" applyFill="1" applyBorder="1" applyAlignment="1">
      <alignment horizontal="left" vertical="center" wrapText="1"/>
    </xf>
    <xf numFmtId="0" fontId="2" fillId="0" borderId="13" xfId="0" applyFont="1" applyFill="1" applyBorder="1" applyAlignment="1">
      <alignment horizontal="left" vertical="center" wrapText="1" readingOrder="1"/>
    </xf>
    <xf numFmtId="0" fontId="32" fillId="17" borderId="12" xfId="39" applyFont="1" applyFill="1" applyBorder="1" applyAlignment="1">
      <alignment horizontal="left" vertical="center" wrapText="1"/>
    </xf>
    <xf numFmtId="0" fontId="32" fillId="0" borderId="11" xfId="0" applyFont="1" applyFill="1" applyBorder="1" applyAlignment="1">
      <alignment horizontal="center" vertical="center" wrapText="1"/>
    </xf>
    <xf numFmtId="0" fontId="32" fillId="17" borderId="11" xfId="39" applyFont="1" applyFill="1" applyBorder="1" applyAlignment="1">
      <alignment horizontal="left" vertical="center" wrapText="1"/>
    </xf>
    <xf numFmtId="0" fontId="32" fillId="0" borderId="13" xfId="0" applyFont="1" applyFill="1" applyBorder="1" applyAlignment="1">
      <alignment horizontal="center" vertical="center" wrapText="1"/>
    </xf>
    <xf numFmtId="0" fontId="32" fillId="17" borderId="13" xfId="39" applyFont="1" applyFill="1" applyBorder="1" applyAlignment="1">
      <alignment horizontal="left"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2" fillId="0" borderId="15" xfId="0" applyFont="1" applyFill="1" applyBorder="1" applyAlignment="1">
      <alignment horizontal="center" vertical="center"/>
    </xf>
    <xf numFmtId="0" fontId="32" fillId="0" borderId="15" xfId="0" applyFont="1" applyFill="1" applyBorder="1" applyAlignment="1">
      <alignment horizontal="center" vertical="center" wrapText="1"/>
    </xf>
    <xf numFmtId="0" fontId="5" fillId="0" borderId="11" xfId="0" applyFont="1" applyFill="1" applyBorder="1" applyAlignment="1">
      <alignment horizontal="center"/>
    </xf>
    <xf numFmtId="0" fontId="5" fillId="0" borderId="16" xfId="0" applyFont="1" applyFill="1" applyBorder="1" applyAlignment="1">
      <alignment horizontal="center"/>
    </xf>
    <xf numFmtId="0" fontId="2" fillId="0" borderId="15" xfId="0" applyFont="1" applyFill="1" applyBorder="1" applyAlignment="1">
      <alignment horizontal="center" vertical="center"/>
    </xf>
    <xf numFmtId="0" fontId="32" fillId="0" borderId="15" xfId="0" applyFont="1" applyFill="1" applyBorder="1" applyAlignment="1">
      <alignment horizontal="left" vertical="center" wrapText="1"/>
    </xf>
    <xf numFmtId="0" fontId="5" fillId="0" borderId="17" xfId="0" applyNumberFormat="1" applyFont="1" applyFill="1" applyBorder="1" applyAlignment="1" applyProtection="1">
      <alignment horizontal="center" vertical="center" wrapText="1"/>
    </xf>
    <xf numFmtId="0" fontId="5" fillId="0" borderId="15" xfId="0" applyNumberFormat="1" applyFont="1" applyFill="1" applyBorder="1" applyAlignment="1" applyProtection="1">
      <alignment horizontal="center" vertical="center" wrapText="1"/>
    </xf>
    <xf numFmtId="0" fontId="2" fillId="0" borderId="14" xfId="0" applyFont="1" applyFill="1" applyBorder="1" applyAlignment="1">
      <alignment horizontal="center" vertical="center" wrapText="1"/>
    </xf>
    <xf numFmtId="0" fontId="26" fillId="0" borderId="11" xfId="0" applyFont="1" applyFill="1" applyBorder="1" applyAlignment="1"/>
    <xf numFmtId="0" fontId="26" fillId="0" borderId="16" xfId="0" applyFont="1" applyFill="1" applyBorder="1" applyAlignment="1"/>
    <xf numFmtId="0" fontId="32" fillId="0" borderId="14" xfId="0" applyFont="1" applyFill="1" applyBorder="1" applyAlignment="1">
      <alignment horizontal="left" vertical="center" wrapText="1"/>
    </xf>
    <xf numFmtId="0" fontId="32" fillId="0" borderId="18" xfId="0" applyFont="1" applyFill="1" applyBorder="1" applyAlignment="1">
      <alignment vertical="top" wrapText="1"/>
    </xf>
    <xf numFmtId="0" fontId="32" fillId="0" borderId="11" xfId="0" applyFont="1" applyFill="1" applyBorder="1" applyAlignment="1">
      <alignment horizontal="left" vertical="center" wrapText="1"/>
    </xf>
    <xf numFmtId="0" fontId="32" fillId="0" borderId="18" xfId="0" applyFont="1" applyFill="1" applyBorder="1" applyAlignment="1">
      <alignment horizontal="justify" vertical="top" wrapText="1"/>
    </xf>
    <xf numFmtId="0" fontId="32" fillId="0" borderId="11" xfId="0" applyFont="1" applyFill="1" applyBorder="1" applyAlignment="1">
      <alignment horizontal="left" vertical="center" wrapText="1" shrinkToFit="1"/>
    </xf>
    <xf numFmtId="0" fontId="32" fillId="0" borderId="14" xfId="0" applyFont="1" applyFill="1" applyBorder="1" applyAlignment="1">
      <alignment horizontal="left" vertical="center" wrapText="1" shrinkToFit="1"/>
    </xf>
    <xf numFmtId="0" fontId="2" fillId="0" borderId="19" xfId="0" applyFont="1" applyFill="1" applyBorder="1" applyAlignment="1">
      <alignment horizontal="center" vertical="center"/>
    </xf>
    <xf numFmtId="0" fontId="2" fillId="0" borderId="19" xfId="40" applyFont="1" applyFill="1" applyBorder="1" applyAlignment="1">
      <alignment horizontal="left" vertical="center" wrapText="1"/>
    </xf>
    <xf numFmtId="0" fontId="25" fillId="0" borderId="19" xfId="40" applyFont="1" applyFill="1" applyBorder="1" applyAlignment="1">
      <alignment horizontal="center" vertical="center"/>
    </xf>
    <xf numFmtId="0" fontId="25" fillId="0" borderId="11" xfId="40" applyFont="1" applyFill="1" applyBorder="1" applyAlignment="1">
      <alignment horizontal="left" vertical="center" wrapText="1"/>
    </xf>
    <xf numFmtId="0" fontId="2" fillId="0" borderId="11" xfId="40" applyFont="1" applyFill="1" applyBorder="1" applyAlignment="1">
      <alignment horizontal="left" vertical="center" wrapText="1"/>
    </xf>
    <xf numFmtId="0" fontId="25" fillId="0" borderId="11" xfId="40" applyFont="1" applyFill="1" applyBorder="1" applyAlignment="1">
      <alignment horizontal="center" vertical="center"/>
    </xf>
    <xf numFmtId="0" fontId="2" fillId="0" borderId="19" xfId="40" applyFont="1" applyFill="1" applyBorder="1" applyAlignment="1">
      <alignment horizontal="center" vertical="center"/>
    </xf>
    <xf numFmtId="16" fontId="2" fillId="18" borderId="11" xfId="0" applyNumberFormat="1" applyFont="1" applyFill="1" applyBorder="1" applyAlignment="1">
      <alignment horizontal="center" vertical="center"/>
    </xf>
    <xf numFmtId="0" fontId="2" fillId="18" borderId="11" xfId="0" applyFont="1" applyFill="1" applyBorder="1" applyAlignment="1">
      <alignment horizontal="left" vertical="center" wrapText="1"/>
    </xf>
    <xf numFmtId="0" fontId="2" fillId="18" borderId="11" xfId="0" applyFont="1" applyFill="1" applyBorder="1" applyAlignment="1">
      <alignment horizontal="left" vertical="center" wrapText="1" readingOrder="1"/>
    </xf>
    <xf numFmtId="0" fontId="2" fillId="18" borderId="11" xfId="0" applyFont="1" applyFill="1" applyBorder="1" applyAlignment="1">
      <alignment horizontal="center" vertical="center"/>
    </xf>
    <xf numFmtId="0" fontId="0" fillId="0" borderId="0" xfId="0" applyAlignment="1">
      <alignment vertical="top" wrapText="1"/>
    </xf>
    <xf numFmtId="0" fontId="0" fillId="0" borderId="0" xfId="0" applyFill="1" applyAlignment="1">
      <alignment vertical="top" wrapText="1"/>
    </xf>
    <xf numFmtId="4" fontId="5" fillId="0" borderId="10" xfId="0" applyNumberFormat="1" applyFont="1" applyFill="1" applyBorder="1" applyAlignment="1" applyProtection="1">
      <alignment horizontal="center" vertical="center" wrapText="1"/>
    </xf>
    <xf numFmtId="4" fontId="5" fillId="0" borderId="10" xfId="38" applyNumberFormat="1" applyFont="1" applyFill="1" applyBorder="1" applyAlignment="1">
      <alignment horizontal="center" vertical="center" wrapText="1"/>
    </xf>
    <xf numFmtId="4" fontId="5" fillId="0" borderId="15" xfId="0" applyNumberFormat="1" applyFont="1" applyFill="1" applyBorder="1" applyAlignment="1" applyProtection="1">
      <alignment horizontal="center" vertical="center" wrapText="1"/>
    </xf>
    <xf numFmtId="4" fontId="5" fillId="0" borderId="15"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2" fillId="0" borderId="15"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xf>
    <xf numFmtId="4" fontId="2" fillId="18" borderId="11" xfId="0" applyNumberFormat="1" applyFont="1" applyFill="1" applyBorder="1" applyAlignment="1">
      <alignment horizontal="center" vertical="center"/>
    </xf>
    <xf numFmtId="4" fontId="32" fillId="0" borderId="11" xfId="0" applyNumberFormat="1" applyFont="1" applyFill="1" applyBorder="1" applyAlignment="1">
      <alignment horizontal="center" vertical="center" wrapText="1"/>
    </xf>
    <xf numFmtId="4" fontId="32" fillId="0" borderId="14"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xf>
    <xf numFmtId="4" fontId="32" fillId="0" borderId="15" xfId="0" applyNumberFormat="1" applyFont="1" applyFill="1" applyBorder="1" applyAlignment="1">
      <alignment horizontal="center" vertical="center" wrapText="1"/>
    </xf>
    <xf numFmtId="4" fontId="26" fillId="0" borderId="11" xfId="0" applyNumberFormat="1" applyFont="1" applyFill="1" applyBorder="1" applyAlignment="1"/>
    <xf numFmtId="4" fontId="6" fillId="0" borderId="11" xfId="0" applyNumberFormat="1" applyFont="1" applyFill="1" applyBorder="1" applyAlignment="1">
      <alignment horizontal="center"/>
    </xf>
    <xf numFmtId="4" fontId="25" fillId="0" borderId="11" xfId="40" applyNumberFormat="1" applyFont="1" applyFill="1" applyBorder="1" applyAlignment="1">
      <alignment horizontal="center" vertical="center"/>
    </xf>
    <xf numFmtId="4" fontId="25" fillId="0" borderId="19" xfId="40" applyNumberFormat="1" applyFont="1" applyFill="1" applyBorder="1" applyAlignment="1">
      <alignment horizontal="center" vertical="center"/>
    </xf>
    <xf numFmtId="4" fontId="33" fillId="0" borderId="10" xfId="0" applyNumberFormat="1" applyFont="1" applyFill="1" applyBorder="1" applyAlignment="1">
      <alignment horizontal="center"/>
    </xf>
    <xf numFmtId="4" fontId="0" fillId="0" borderId="0" xfId="0" applyNumberFormat="1" applyFill="1"/>
    <xf numFmtId="0" fontId="33" fillId="0" borderId="10" xfId="0" applyFont="1" applyFill="1" applyBorder="1" applyAlignment="1"/>
    <xf numFmtId="0" fontId="33" fillId="0" borderId="10" xfId="0" applyFont="1" applyBorder="1" applyAlignment="1"/>
    <xf numFmtId="0" fontId="4" fillId="0" borderId="10" xfId="0" applyNumberFormat="1" applyFont="1" applyFill="1" applyBorder="1" applyAlignment="1" applyProtection="1">
      <alignment horizontal="left" vertical="center" wrapText="1"/>
    </xf>
    <xf numFmtId="0" fontId="31" fillId="0" borderId="10" xfId="0" applyFont="1" applyFill="1" applyBorder="1" applyAlignment="1">
      <alignment horizontal="left" vertical="center" wrapText="1"/>
    </xf>
    <xf numFmtId="0" fontId="5" fillId="0" borderId="10" xfId="0" applyFont="1" applyFill="1" applyBorder="1" applyAlignment="1">
      <alignment horizontal="left" wrapText="1"/>
    </xf>
    <xf numFmtId="0" fontId="0" fillId="0" borderId="10" xfId="0" applyFill="1" applyBorder="1" applyAlignment="1">
      <alignment horizontal="left"/>
    </xf>
    <xf numFmtId="0" fontId="0" fillId="0" borderId="10" xfId="0" applyBorder="1" applyAlignment="1">
      <alignment horizontal="left"/>
    </xf>
    <xf numFmtId="4" fontId="5" fillId="0" borderId="10" xfId="0" applyNumberFormat="1" applyFont="1" applyFill="1" applyBorder="1" applyAlignment="1"/>
    <xf numFmtId="0" fontId="0" fillId="0" borderId="10" xfId="0" applyFill="1" applyBorder="1" applyAlignment="1"/>
    <xf numFmtId="0" fontId="0" fillId="0" borderId="10" xfId="0" applyBorder="1" applyAlignment="1"/>
    <xf numFmtId="0" fontId="33" fillId="0" borderId="10" xfId="0" applyFont="1" applyFill="1" applyBorder="1" applyAlignment="1">
      <alignment horizontal="left" vertical="center" wrapText="1"/>
    </xf>
    <xf numFmtId="0" fontId="26" fillId="0" borderId="10" xfId="0" applyFont="1" applyBorder="1" applyAlignment="1">
      <alignment horizontal="left" vertical="center" wrapText="1"/>
    </xf>
    <xf numFmtId="0" fontId="0" fillId="0" borderId="10" xfId="0" applyBorder="1" applyAlignment="1">
      <alignment horizontal="left" vertical="center" wrapText="1"/>
    </xf>
    <xf numFmtId="0" fontId="32" fillId="0" borderId="11" xfId="0" applyFont="1" applyFill="1" applyBorder="1" applyAlignment="1">
      <alignment horizontal="left" vertical="top" wrapText="1"/>
    </xf>
    <xf numFmtId="0" fontId="2" fillId="0" borderId="11" xfId="0" applyNumberFormat="1" applyFont="1" applyFill="1" applyBorder="1" applyAlignment="1">
      <alignment horizontal="left" vertical="center" wrapText="1" readingOrder="1"/>
    </xf>
  </cellXfs>
  <cellStyles count="47">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Прайс (ред. 01.04.2013)." xfId="39"/>
    <cellStyle name="Обычный_Прайс по кабинетам 2011г" xfId="40"/>
    <cellStyle name="Плохой" xfId="41" builtinId="27" customBuiltin="1"/>
    <cellStyle name="Пояснение" xfId="42" builtinId="53" customBuiltin="1"/>
    <cellStyle name="Примечание" xfId="43" builtinId="10" customBuiltin="1"/>
    <cellStyle name="Связанная ячейка" xfId="44" builtinId="24" customBuiltin="1"/>
    <cellStyle name="Текст предупреждения" xfId="45" builtinId="11" customBuiltin="1"/>
    <cellStyle name="Хороший" xfId="46"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47"/>
  <sheetViews>
    <sheetView tabSelected="1" zoomScaleNormal="70" workbookViewId="0">
      <selection activeCell="H30" sqref="H30"/>
    </sheetView>
  </sheetViews>
  <sheetFormatPr defaultColWidth="8.7109375" defaultRowHeight="12.75"/>
  <cols>
    <col min="1" max="1" width="8.7109375" style="3" customWidth="1"/>
    <col min="2" max="2" width="23.140625" style="4" customWidth="1"/>
    <col min="3" max="3" width="61.5703125" style="3" customWidth="1"/>
    <col min="4" max="4" width="8.7109375" style="3" customWidth="1"/>
    <col min="5" max="5" width="9.42578125" style="3" customWidth="1"/>
    <col min="6" max="6" width="8.7109375" style="75"/>
    <col min="7" max="7" width="12.140625" style="75" customWidth="1"/>
    <col min="8" max="8" width="25.7109375" style="55" customWidth="1"/>
  </cols>
  <sheetData>
    <row r="1" spans="1:8" ht="39" thickBot="1">
      <c r="A1" s="1" t="s">
        <v>5</v>
      </c>
      <c r="B1" s="1" t="s">
        <v>10</v>
      </c>
      <c r="C1" s="2" t="s">
        <v>9</v>
      </c>
      <c r="D1" s="1" t="s">
        <v>104</v>
      </c>
      <c r="E1" s="1" t="s">
        <v>19</v>
      </c>
      <c r="F1" s="57" t="s">
        <v>65</v>
      </c>
      <c r="G1" s="58" t="s">
        <v>66</v>
      </c>
    </row>
    <row r="2" spans="1:8" ht="37.5" customHeight="1" thickBot="1">
      <c r="A2" s="78" t="s">
        <v>20</v>
      </c>
      <c r="B2" s="79"/>
      <c r="C2" s="79"/>
      <c r="D2" s="33"/>
      <c r="E2" s="34"/>
      <c r="F2" s="59"/>
      <c r="G2" s="60"/>
    </row>
    <row r="3" spans="1:8" ht="13.5" thickBot="1">
      <c r="A3" s="80" t="s">
        <v>0</v>
      </c>
      <c r="B3" s="81"/>
      <c r="C3" s="82"/>
      <c r="D3" s="30"/>
      <c r="E3" s="29"/>
      <c r="F3" s="61"/>
      <c r="G3" s="61"/>
    </row>
    <row r="4" spans="1:8" ht="282" customHeight="1">
      <c r="A4" s="31" t="s">
        <v>35</v>
      </c>
      <c r="B4" s="32" t="s">
        <v>21</v>
      </c>
      <c r="C4" s="32" t="s">
        <v>114</v>
      </c>
      <c r="D4" s="27">
        <v>1</v>
      </c>
      <c r="E4" s="28" t="s">
        <v>6</v>
      </c>
      <c r="F4" s="63">
        <v>1500</v>
      </c>
      <c r="G4" s="62">
        <f>F4*D4</f>
        <v>1500</v>
      </c>
    </row>
    <row r="5" spans="1:8" ht="39.75" customHeight="1">
      <c r="A5" s="31" t="s">
        <v>36</v>
      </c>
      <c r="B5" s="40" t="s">
        <v>89</v>
      </c>
      <c r="C5" s="41" t="s">
        <v>88</v>
      </c>
      <c r="D5" s="27">
        <v>1</v>
      </c>
      <c r="E5" s="28" t="s">
        <v>6</v>
      </c>
      <c r="F5" s="63">
        <v>800</v>
      </c>
      <c r="G5" s="63">
        <f>F5*D5</f>
        <v>800</v>
      </c>
    </row>
    <row r="6" spans="1:8" ht="93.75" customHeight="1">
      <c r="A6" s="31" t="s">
        <v>37</v>
      </c>
      <c r="B6" s="6" t="s">
        <v>1</v>
      </c>
      <c r="C6" s="6" t="s">
        <v>115</v>
      </c>
      <c r="D6" s="10">
        <v>1</v>
      </c>
      <c r="E6" s="12" t="s">
        <v>6</v>
      </c>
      <c r="F6" s="63">
        <v>1100</v>
      </c>
      <c r="G6" s="64">
        <f t="shared" ref="G6:G13" si="0">D6*F6</f>
        <v>1100</v>
      </c>
    </row>
    <row r="7" spans="1:8" ht="66.75" customHeight="1">
      <c r="A7" s="31" t="s">
        <v>38</v>
      </c>
      <c r="B7" s="42" t="s">
        <v>90</v>
      </c>
      <c r="C7" s="6" t="s">
        <v>96</v>
      </c>
      <c r="D7" s="10">
        <v>1</v>
      </c>
      <c r="E7" s="12" t="s">
        <v>6</v>
      </c>
      <c r="F7" s="64">
        <v>260</v>
      </c>
      <c r="G7" s="64">
        <f t="shared" si="0"/>
        <v>260</v>
      </c>
    </row>
    <row r="8" spans="1:8" ht="66.75" customHeight="1">
      <c r="A8" s="31" t="s">
        <v>39</v>
      </c>
      <c r="B8" s="42" t="s">
        <v>110</v>
      </c>
      <c r="C8" s="6" t="s">
        <v>96</v>
      </c>
      <c r="D8" s="10">
        <v>1</v>
      </c>
      <c r="E8" s="12" t="s">
        <v>6</v>
      </c>
      <c r="F8" s="64">
        <v>350</v>
      </c>
      <c r="G8" s="64">
        <f t="shared" si="0"/>
        <v>350</v>
      </c>
    </row>
    <row r="9" spans="1:8" ht="66.75" customHeight="1">
      <c r="A9" s="31" t="s">
        <v>40</v>
      </c>
      <c r="B9" s="42" t="s">
        <v>91</v>
      </c>
      <c r="C9" s="6" t="s">
        <v>96</v>
      </c>
      <c r="D9" s="10">
        <v>1</v>
      </c>
      <c r="E9" s="12" t="s">
        <v>6</v>
      </c>
      <c r="F9" s="64">
        <v>450</v>
      </c>
      <c r="G9" s="64">
        <f t="shared" si="0"/>
        <v>450</v>
      </c>
    </row>
    <row r="10" spans="1:8" ht="66.75" customHeight="1">
      <c r="A10" s="31" t="s">
        <v>41</v>
      </c>
      <c r="B10" s="42" t="s">
        <v>92</v>
      </c>
      <c r="C10" s="6" t="s">
        <v>96</v>
      </c>
      <c r="D10" s="10">
        <v>1</v>
      </c>
      <c r="E10" s="12" t="s">
        <v>6</v>
      </c>
      <c r="F10" s="64">
        <v>285</v>
      </c>
      <c r="G10" s="64">
        <f t="shared" si="0"/>
        <v>285</v>
      </c>
    </row>
    <row r="11" spans="1:8" ht="66.75" customHeight="1">
      <c r="A11" s="31" t="s">
        <v>42</v>
      </c>
      <c r="B11" s="42" t="s">
        <v>93</v>
      </c>
      <c r="C11" s="6" t="s">
        <v>96</v>
      </c>
      <c r="D11" s="10">
        <v>1</v>
      </c>
      <c r="E11" s="12" t="s">
        <v>6</v>
      </c>
      <c r="F11" s="64">
        <v>530</v>
      </c>
      <c r="G11" s="64">
        <f t="shared" si="0"/>
        <v>530</v>
      </c>
    </row>
    <row r="12" spans="1:8" ht="66.75" customHeight="1">
      <c r="A12" s="31" t="s">
        <v>43</v>
      </c>
      <c r="B12" s="42" t="s">
        <v>94</v>
      </c>
      <c r="C12" s="6" t="s">
        <v>96</v>
      </c>
      <c r="D12" s="10">
        <v>1</v>
      </c>
      <c r="E12" s="12" t="s">
        <v>6</v>
      </c>
      <c r="F12" s="64">
        <v>400</v>
      </c>
      <c r="G12" s="64">
        <f t="shared" si="0"/>
        <v>400</v>
      </c>
    </row>
    <row r="13" spans="1:8" ht="66.75" customHeight="1">
      <c r="A13" s="31" t="s">
        <v>44</v>
      </c>
      <c r="B13" s="43" t="s">
        <v>95</v>
      </c>
      <c r="C13" s="6" t="s">
        <v>96</v>
      </c>
      <c r="D13" s="10">
        <v>1</v>
      </c>
      <c r="E13" s="12" t="s">
        <v>6</v>
      </c>
      <c r="F13" s="64">
        <v>340</v>
      </c>
      <c r="G13" s="64">
        <f t="shared" si="0"/>
        <v>340</v>
      </c>
    </row>
    <row r="14" spans="1:8" ht="140.25" customHeight="1">
      <c r="A14" s="10" t="s">
        <v>45</v>
      </c>
      <c r="B14" s="6" t="s">
        <v>22</v>
      </c>
      <c r="C14" s="15" t="s">
        <v>76</v>
      </c>
      <c r="D14" s="10">
        <v>1</v>
      </c>
      <c r="E14" s="10" t="s">
        <v>6</v>
      </c>
      <c r="F14" s="63">
        <v>1700</v>
      </c>
      <c r="G14" s="63">
        <f>F14*D14</f>
        <v>1700</v>
      </c>
    </row>
    <row r="15" spans="1:8" ht="130.5" customHeight="1">
      <c r="A15" s="10" t="s">
        <v>46</v>
      </c>
      <c r="B15" s="6" t="s">
        <v>2</v>
      </c>
      <c r="C15" s="15" t="s">
        <v>77</v>
      </c>
      <c r="D15" s="10">
        <v>1</v>
      </c>
      <c r="E15" s="10" t="s">
        <v>6</v>
      </c>
      <c r="F15" s="63">
        <v>1700</v>
      </c>
      <c r="G15" s="63">
        <f>F15*D15</f>
        <v>1700</v>
      </c>
    </row>
    <row r="16" spans="1:8" s="3" customFormat="1" ht="90" customHeight="1">
      <c r="A16" s="10" t="s">
        <v>47</v>
      </c>
      <c r="B16" s="40" t="s">
        <v>87</v>
      </c>
      <c r="C16" s="89" t="s">
        <v>116</v>
      </c>
      <c r="D16" s="10">
        <v>1</v>
      </c>
      <c r="E16" s="10" t="s">
        <v>6</v>
      </c>
      <c r="F16" s="63">
        <v>8610</v>
      </c>
      <c r="G16" s="63">
        <f>F16*D16</f>
        <v>8610</v>
      </c>
      <c r="H16" s="56"/>
    </row>
    <row r="17" spans="1:7" ht="54" customHeight="1">
      <c r="A17" s="10" t="s">
        <v>48</v>
      </c>
      <c r="B17" s="38" t="s">
        <v>86</v>
      </c>
      <c r="C17" s="39" t="s">
        <v>111</v>
      </c>
      <c r="D17" s="10">
        <v>1</v>
      </c>
      <c r="E17" s="10" t="s">
        <v>6</v>
      </c>
      <c r="F17" s="63">
        <v>22320</v>
      </c>
      <c r="G17" s="64">
        <f t="shared" ref="G17:G31" si="1">D17*F17</f>
        <v>22320</v>
      </c>
    </row>
    <row r="18" spans="1:7" ht="102" customHeight="1">
      <c r="A18" s="10" t="s">
        <v>49</v>
      </c>
      <c r="B18" s="6" t="s">
        <v>18</v>
      </c>
      <c r="C18" s="16" t="s">
        <v>113</v>
      </c>
      <c r="D18" s="10">
        <v>1</v>
      </c>
      <c r="E18" s="10" t="s">
        <v>6</v>
      </c>
      <c r="F18" s="68">
        <v>9920</v>
      </c>
      <c r="G18" s="63">
        <f t="shared" si="1"/>
        <v>9920</v>
      </c>
    </row>
    <row r="19" spans="1:7" ht="87" customHeight="1">
      <c r="A19" s="10" t="s">
        <v>50</v>
      </c>
      <c r="B19" s="6" t="s">
        <v>67</v>
      </c>
      <c r="C19" s="90" t="s">
        <v>117</v>
      </c>
      <c r="D19" s="10">
        <v>15</v>
      </c>
      <c r="E19" s="10" t="s">
        <v>6</v>
      </c>
      <c r="F19" s="68">
        <v>4850</v>
      </c>
      <c r="G19" s="63">
        <f t="shared" si="1"/>
        <v>72750</v>
      </c>
    </row>
    <row r="20" spans="1:7" ht="95.25" customHeight="1">
      <c r="A20" s="10" t="s">
        <v>51</v>
      </c>
      <c r="B20" s="6" t="s">
        <v>68</v>
      </c>
      <c r="C20" s="16" t="s">
        <v>78</v>
      </c>
      <c r="D20" s="10">
        <v>15</v>
      </c>
      <c r="E20" s="10" t="s">
        <v>6</v>
      </c>
      <c r="F20" s="68">
        <v>1500</v>
      </c>
      <c r="G20" s="63">
        <f t="shared" si="1"/>
        <v>22500</v>
      </c>
    </row>
    <row r="21" spans="1:7" ht="75" customHeight="1">
      <c r="A21" s="10" t="s">
        <v>52</v>
      </c>
      <c r="B21" s="6" t="s">
        <v>107</v>
      </c>
      <c r="C21" s="16" t="s">
        <v>108</v>
      </c>
      <c r="D21" s="10">
        <v>1</v>
      </c>
      <c r="E21" s="10" t="s">
        <v>6</v>
      </c>
      <c r="F21" s="68">
        <v>8880</v>
      </c>
      <c r="G21" s="63">
        <f t="shared" si="1"/>
        <v>8880</v>
      </c>
    </row>
    <row r="22" spans="1:7" ht="39.950000000000003" customHeight="1">
      <c r="A22" s="10" t="s">
        <v>53</v>
      </c>
      <c r="B22" s="6" t="s">
        <v>118</v>
      </c>
      <c r="C22" s="16" t="s">
        <v>79</v>
      </c>
      <c r="D22" s="10">
        <v>1</v>
      </c>
      <c r="E22" s="10" t="s">
        <v>6</v>
      </c>
      <c r="F22" s="68">
        <v>695</v>
      </c>
      <c r="G22" s="63">
        <f t="shared" si="1"/>
        <v>695</v>
      </c>
    </row>
    <row r="23" spans="1:7" ht="39.950000000000003" customHeight="1">
      <c r="A23" s="10" t="s">
        <v>73</v>
      </c>
      <c r="B23" s="6" t="s">
        <v>75</v>
      </c>
      <c r="C23" s="16" t="s">
        <v>79</v>
      </c>
      <c r="D23" s="10">
        <v>1</v>
      </c>
      <c r="E23" s="10" t="s">
        <v>6</v>
      </c>
      <c r="F23" s="68">
        <v>1693</v>
      </c>
      <c r="G23" s="63">
        <f t="shared" si="1"/>
        <v>1693</v>
      </c>
    </row>
    <row r="24" spans="1:7" ht="39.950000000000003" customHeight="1">
      <c r="A24" s="10" t="s">
        <v>74</v>
      </c>
      <c r="B24" s="6" t="s">
        <v>23</v>
      </c>
      <c r="C24" s="16" t="s">
        <v>79</v>
      </c>
      <c r="D24" s="10">
        <v>1</v>
      </c>
      <c r="E24" s="10" t="s">
        <v>6</v>
      </c>
      <c r="F24" s="68">
        <v>725</v>
      </c>
      <c r="G24" s="63">
        <f t="shared" si="1"/>
        <v>725</v>
      </c>
    </row>
    <row r="25" spans="1:7" ht="39.950000000000003" customHeight="1">
      <c r="A25" s="51" t="s">
        <v>97</v>
      </c>
      <c r="B25" s="52" t="s">
        <v>24</v>
      </c>
      <c r="C25" s="53" t="s">
        <v>79</v>
      </c>
      <c r="D25" s="54">
        <v>1</v>
      </c>
      <c r="E25" s="54" t="s">
        <v>6</v>
      </c>
      <c r="F25" s="68">
        <v>2702</v>
      </c>
      <c r="G25" s="65">
        <f t="shared" si="1"/>
        <v>2702</v>
      </c>
    </row>
    <row r="26" spans="1:7" ht="39.950000000000003" customHeight="1">
      <c r="A26" s="10" t="s">
        <v>98</v>
      </c>
      <c r="B26" s="6" t="s">
        <v>25</v>
      </c>
      <c r="C26" s="16" t="s">
        <v>79</v>
      </c>
      <c r="D26" s="10">
        <v>1</v>
      </c>
      <c r="E26" s="10" t="s">
        <v>6</v>
      </c>
      <c r="F26" s="68">
        <v>1137</v>
      </c>
      <c r="G26" s="63">
        <f t="shared" si="1"/>
        <v>1137</v>
      </c>
    </row>
    <row r="27" spans="1:7" ht="39.950000000000003" customHeight="1">
      <c r="A27" s="10" t="s">
        <v>99</v>
      </c>
      <c r="B27" s="6" t="s">
        <v>120</v>
      </c>
      <c r="C27" s="16" t="s">
        <v>79</v>
      </c>
      <c r="D27" s="10">
        <v>1</v>
      </c>
      <c r="E27" s="10" t="s">
        <v>6</v>
      </c>
      <c r="F27" s="68">
        <v>1421</v>
      </c>
      <c r="G27" s="63">
        <f t="shared" si="1"/>
        <v>1421</v>
      </c>
    </row>
    <row r="28" spans="1:7" ht="39.950000000000003" customHeight="1">
      <c r="A28" s="10" t="s">
        <v>100</v>
      </c>
      <c r="B28" s="6" t="s">
        <v>119</v>
      </c>
      <c r="C28" s="16" t="s">
        <v>79</v>
      </c>
      <c r="D28" s="10">
        <v>1</v>
      </c>
      <c r="E28" s="10" t="s">
        <v>6</v>
      </c>
      <c r="F28" s="68">
        <v>1600</v>
      </c>
      <c r="G28" s="63">
        <f t="shared" si="1"/>
        <v>1600</v>
      </c>
    </row>
    <row r="29" spans="1:7" ht="39.950000000000003" customHeight="1">
      <c r="A29" s="10" t="s">
        <v>101</v>
      </c>
      <c r="B29" s="6" t="s">
        <v>26</v>
      </c>
      <c r="C29" s="16" t="s">
        <v>79</v>
      </c>
      <c r="D29" s="10">
        <v>1</v>
      </c>
      <c r="E29" s="10" t="s">
        <v>6</v>
      </c>
      <c r="F29" s="68">
        <v>2134</v>
      </c>
      <c r="G29" s="63">
        <f t="shared" si="1"/>
        <v>2134</v>
      </c>
    </row>
    <row r="30" spans="1:7" ht="39.950000000000003" customHeight="1">
      <c r="A30" s="10" t="s">
        <v>102</v>
      </c>
      <c r="B30" s="6" t="s">
        <v>27</v>
      </c>
      <c r="C30" s="16" t="s">
        <v>79</v>
      </c>
      <c r="D30" s="10">
        <v>1</v>
      </c>
      <c r="E30" s="10" t="s">
        <v>6</v>
      </c>
      <c r="F30" s="68">
        <v>1600</v>
      </c>
      <c r="G30" s="63">
        <f t="shared" si="1"/>
        <v>1600</v>
      </c>
    </row>
    <row r="31" spans="1:7" ht="39.950000000000003" customHeight="1" thickBot="1">
      <c r="A31" s="13" t="s">
        <v>103</v>
      </c>
      <c r="B31" s="17" t="s">
        <v>28</v>
      </c>
      <c r="C31" s="18" t="s">
        <v>79</v>
      </c>
      <c r="D31" s="24">
        <v>1</v>
      </c>
      <c r="E31" s="24" t="s">
        <v>6</v>
      </c>
      <c r="F31" s="68">
        <v>1600</v>
      </c>
      <c r="G31" s="68">
        <f t="shared" si="1"/>
        <v>1600</v>
      </c>
    </row>
    <row r="32" spans="1:7" ht="13.5" thickBot="1">
      <c r="A32" s="86" t="s">
        <v>7</v>
      </c>
      <c r="B32" s="87"/>
      <c r="C32" s="88"/>
      <c r="D32" s="26"/>
      <c r="E32" s="12"/>
      <c r="F32" s="66"/>
      <c r="G32" s="66"/>
    </row>
    <row r="33" spans="1:7" ht="127.5">
      <c r="A33" s="14" t="s">
        <v>54</v>
      </c>
      <c r="B33" s="19" t="s">
        <v>29</v>
      </c>
      <c r="C33" s="8" t="s">
        <v>69</v>
      </c>
      <c r="D33" s="25">
        <v>1</v>
      </c>
      <c r="E33" s="25" t="s">
        <v>3</v>
      </c>
      <c r="F33" s="67">
        <v>7111</v>
      </c>
      <c r="G33" s="69">
        <f>F33*D33</f>
        <v>7111</v>
      </c>
    </row>
    <row r="34" spans="1:7" ht="153">
      <c r="A34" s="20" t="s">
        <v>55</v>
      </c>
      <c r="B34" s="21" t="s">
        <v>30</v>
      </c>
      <c r="C34" s="6" t="s">
        <v>32</v>
      </c>
      <c r="D34" s="12">
        <v>1</v>
      </c>
      <c r="E34" s="12" t="s">
        <v>3</v>
      </c>
      <c r="F34" s="67">
        <v>7111</v>
      </c>
      <c r="G34" s="66">
        <f>F34*D34</f>
        <v>7111</v>
      </c>
    </row>
    <row r="35" spans="1:7" ht="140.25">
      <c r="A35" s="20" t="s">
        <v>56</v>
      </c>
      <c r="B35" s="21" t="s">
        <v>31</v>
      </c>
      <c r="C35" s="6" t="s">
        <v>70</v>
      </c>
      <c r="D35" s="12">
        <v>1</v>
      </c>
      <c r="E35" s="12" t="s">
        <v>3</v>
      </c>
      <c r="F35" s="67">
        <v>7904</v>
      </c>
      <c r="G35" s="66">
        <f>F35*D35</f>
        <v>7904</v>
      </c>
    </row>
    <row r="36" spans="1:7" ht="87.75" customHeight="1">
      <c r="A36" s="20" t="s">
        <v>57</v>
      </c>
      <c r="B36" s="21" t="s">
        <v>33</v>
      </c>
      <c r="C36" s="6" t="s">
        <v>71</v>
      </c>
      <c r="D36" s="12">
        <v>1</v>
      </c>
      <c r="E36" s="12" t="s">
        <v>3</v>
      </c>
      <c r="F36" s="67">
        <v>6331</v>
      </c>
      <c r="G36" s="66">
        <f>F36*D36</f>
        <v>6331</v>
      </c>
    </row>
    <row r="37" spans="1:7" ht="81" customHeight="1" thickBot="1">
      <c r="A37" s="22" t="s">
        <v>58</v>
      </c>
      <c r="B37" s="23" t="s">
        <v>34</v>
      </c>
      <c r="C37" s="17" t="s">
        <v>72</v>
      </c>
      <c r="D37" s="24">
        <v>1</v>
      </c>
      <c r="E37" s="35" t="s">
        <v>3</v>
      </c>
      <c r="F37" s="67">
        <v>6331</v>
      </c>
      <c r="G37" s="67">
        <f>F37*D37</f>
        <v>6331</v>
      </c>
    </row>
    <row r="38" spans="1:7" ht="13.5" thickBot="1">
      <c r="A38" s="83" t="s">
        <v>16</v>
      </c>
      <c r="B38" s="84"/>
      <c r="C38" s="85"/>
      <c r="D38" s="37"/>
      <c r="E38" s="36"/>
      <c r="F38" s="70"/>
      <c r="G38" s="71"/>
    </row>
    <row r="39" spans="1:7" ht="25.5">
      <c r="A39" s="7" t="s">
        <v>59</v>
      </c>
      <c r="B39" s="8" t="s">
        <v>11</v>
      </c>
      <c r="C39" s="8" t="s">
        <v>80</v>
      </c>
      <c r="D39" s="31">
        <v>1</v>
      </c>
      <c r="E39" s="25" t="s">
        <v>6</v>
      </c>
      <c r="F39" s="62">
        <v>400</v>
      </c>
      <c r="G39" s="62">
        <f t="shared" ref="G39:G44" si="2">D39*F39</f>
        <v>400</v>
      </c>
    </row>
    <row r="40" spans="1:7" ht="38.25">
      <c r="A40" s="9" t="s">
        <v>60</v>
      </c>
      <c r="B40" s="5" t="s">
        <v>12</v>
      </c>
      <c r="C40" s="5" t="s">
        <v>81</v>
      </c>
      <c r="D40" s="10">
        <v>1</v>
      </c>
      <c r="E40" s="11" t="s">
        <v>6</v>
      </c>
      <c r="F40" s="62">
        <v>820</v>
      </c>
      <c r="G40" s="64">
        <f t="shared" si="2"/>
        <v>820</v>
      </c>
    </row>
    <row r="41" spans="1:7" ht="95.25" customHeight="1">
      <c r="A41" s="10" t="s">
        <v>61</v>
      </c>
      <c r="B41" s="6" t="s">
        <v>13</v>
      </c>
      <c r="C41" s="6" t="s">
        <v>82</v>
      </c>
      <c r="D41" s="10">
        <v>1</v>
      </c>
      <c r="E41" s="12" t="s">
        <v>6</v>
      </c>
      <c r="F41" s="62">
        <v>460</v>
      </c>
      <c r="G41" s="64">
        <f t="shared" si="2"/>
        <v>460</v>
      </c>
    </row>
    <row r="42" spans="1:7" ht="89.25">
      <c r="A42" s="10" t="s">
        <v>62</v>
      </c>
      <c r="B42" s="6" t="s">
        <v>14</v>
      </c>
      <c r="C42" s="6" t="s">
        <v>83</v>
      </c>
      <c r="D42" s="10">
        <v>1</v>
      </c>
      <c r="E42" s="12" t="s">
        <v>6</v>
      </c>
      <c r="F42" s="62">
        <v>460</v>
      </c>
      <c r="G42" s="64">
        <f t="shared" si="2"/>
        <v>460</v>
      </c>
    </row>
    <row r="43" spans="1:7" ht="114.75">
      <c r="A43" s="10" t="s">
        <v>63</v>
      </c>
      <c r="B43" s="6" t="s">
        <v>15</v>
      </c>
      <c r="C43" s="6" t="s">
        <v>112</v>
      </c>
      <c r="D43" s="10">
        <v>1</v>
      </c>
      <c r="E43" s="12" t="s">
        <v>6</v>
      </c>
      <c r="F43" s="62">
        <v>1040</v>
      </c>
      <c r="G43" s="64">
        <f t="shared" si="2"/>
        <v>1040</v>
      </c>
    </row>
    <row r="44" spans="1:7" ht="94.5" customHeight="1">
      <c r="A44" s="10" t="s">
        <v>63</v>
      </c>
      <c r="B44" s="6" t="s">
        <v>17</v>
      </c>
      <c r="C44" s="6" t="s">
        <v>84</v>
      </c>
      <c r="D44" s="10">
        <v>1</v>
      </c>
      <c r="E44" s="12" t="s">
        <v>6</v>
      </c>
      <c r="F44" s="62">
        <v>610</v>
      </c>
      <c r="G44" s="64">
        <f t="shared" si="2"/>
        <v>610</v>
      </c>
    </row>
    <row r="45" spans="1:7" ht="48" customHeight="1">
      <c r="A45" s="10" t="s">
        <v>64</v>
      </c>
      <c r="B45" s="47" t="s">
        <v>8</v>
      </c>
      <c r="C45" s="48" t="s">
        <v>85</v>
      </c>
      <c r="D45" s="49">
        <v>10</v>
      </c>
      <c r="E45" s="49" t="s">
        <v>6</v>
      </c>
      <c r="F45" s="62">
        <v>320</v>
      </c>
      <c r="G45" s="72">
        <f>F45*D45</f>
        <v>3200</v>
      </c>
    </row>
    <row r="46" spans="1:7" ht="93.75" customHeight="1" thickBot="1">
      <c r="A46" s="44" t="s">
        <v>105</v>
      </c>
      <c r="B46" s="45" t="s">
        <v>106</v>
      </c>
      <c r="C46" s="45" t="s">
        <v>109</v>
      </c>
      <c r="D46" s="46">
        <v>1</v>
      </c>
      <c r="E46" s="50" t="s">
        <v>6</v>
      </c>
      <c r="F46" s="62">
        <v>28950</v>
      </c>
      <c r="G46" s="73">
        <f>F46*D46</f>
        <v>28950</v>
      </c>
    </row>
    <row r="47" spans="1:7" ht="13.5" thickBot="1">
      <c r="A47" s="76" t="s">
        <v>4</v>
      </c>
      <c r="B47" s="77"/>
      <c r="C47" s="77"/>
      <c r="D47" s="77"/>
      <c r="E47" s="77"/>
      <c r="F47" s="77"/>
      <c r="G47" s="74">
        <f>SUM(G4:G46)</f>
        <v>240430</v>
      </c>
    </row>
  </sheetData>
  <mergeCells count="5">
    <mergeCell ref="A47:F47"/>
    <mergeCell ref="A2:C2"/>
    <mergeCell ref="A3:C3"/>
    <mergeCell ref="A38:C38"/>
    <mergeCell ref="A32:C32"/>
  </mergeCells>
  <phoneticPr fontId="29" type="noConversion"/>
  <printOptions horizontalCentered="1"/>
  <pageMargins left="0" right="0" top="0" bottom="0" header="0.51181102362204722" footer="0.51181102362204722"/>
  <pageSetup paperSize="9" fitToHeight="10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Кабинет ИЗО</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2022-06-28T11:49:19Z</cp:lastPrinted>
  <dcterms:created xsi:type="dcterms:W3CDTF">2009-01-13T10:11:51Z</dcterms:created>
  <dcterms:modified xsi:type="dcterms:W3CDTF">2024-05-28T09:59:12Z</dcterms:modified>
</cp:coreProperties>
</file>