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285" windowWidth="15480" windowHeight="11640"/>
  </bookViews>
  <sheets>
    <sheet name="Дошкольное образование" sheetId="6" r:id="rId1"/>
  </sheets>
  <calcPr calcId="124519" refMode="R1C1"/>
</workbook>
</file>

<file path=xl/calcChain.xml><?xml version="1.0" encoding="utf-8"?>
<calcChain xmlns="http://schemas.openxmlformats.org/spreadsheetml/2006/main">
  <c r="G74" i="6"/>
  <c r="G73"/>
  <c r="G62"/>
  <c r="G63"/>
  <c r="G64"/>
  <c r="G65"/>
  <c r="G66"/>
  <c r="G67"/>
  <c r="G68"/>
  <c r="G69"/>
  <c r="G70"/>
  <c r="G71"/>
  <c r="G72"/>
  <c r="G30"/>
  <c r="G31"/>
  <c r="G32"/>
  <c r="G33"/>
  <c r="G34"/>
  <c r="G35"/>
  <c r="G36"/>
  <c r="G37"/>
  <c r="G29"/>
  <c r="G27"/>
  <c r="G26"/>
  <c r="G40" l="1"/>
  <c r="G41"/>
  <c r="G42"/>
  <c r="G43"/>
  <c r="G39"/>
  <c r="G9"/>
  <c r="G8"/>
  <c r="G7"/>
  <c r="G24"/>
  <c r="G23"/>
  <c r="G11"/>
  <c r="G49"/>
  <c r="G4"/>
  <c r="G5"/>
  <c r="G6"/>
  <c r="G12"/>
  <c r="G13"/>
  <c r="G14"/>
  <c r="G15"/>
  <c r="G16"/>
  <c r="G17"/>
  <c r="G18"/>
  <c r="G19"/>
  <c r="G20"/>
  <c r="G22"/>
  <c r="G25"/>
  <c r="G44"/>
  <c r="G45"/>
  <c r="G46"/>
  <c r="G47"/>
  <c r="G48"/>
  <c r="G50"/>
  <c r="G51"/>
  <c r="G52"/>
  <c r="G53"/>
  <c r="G54"/>
  <c r="G55"/>
  <c r="G56"/>
  <c r="G57"/>
  <c r="G58"/>
  <c r="G59"/>
  <c r="G60"/>
  <c r="G61"/>
  <c r="G76"/>
  <c r="G77"/>
  <c r="G78"/>
  <c r="G79" l="1"/>
</calcChain>
</file>

<file path=xl/sharedStrings.xml><?xml version="1.0" encoding="utf-8"?>
<sst xmlns="http://schemas.openxmlformats.org/spreadsheetml/2006/main" count="295" uniqueCount="218">
  <si>
    <t>Пособие предназначено для использования в образовательных учреждениях в качестве раздаточного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</si>
  <si>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Математическая пирамида должна быть предназначена для использования в образовательных учреждениях в качестве раздаточного материала,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</si>
  <si>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в образовательных учреждениях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</si>
  <si>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Счеты учебные</t>
  </si>
  <si>
    <t>Коробка для изучения насекомых с лупой</t>
  </si>
  <si>
    <t>Модель "Строение Земли"</t>
  </si>
  <si>
    <t>Модель "Круговорот воды в природе"</t>
  </si>
  <si>
    <t>Наборное полотно (500х600 мм.)</t>
  </si>
  <si>
    <t>Набор "Звукобуквенная лента"</t>
  </si>
  <si>
    <t xml:space="preserve">Набор звуковых схем (демонстрационный)  </t>
  </si>
  <si>
    <t>Коллекция "Шишки, плоды, семена деревьев и кустарников"</t>
  </si>
  <si>
    <t>Коллекция "Раковины моллюсков"</t>
  </si>
  <si>
    <t>Набор муляжей грибов</t>
  </si>
  <si>
    <t>Набор муляжей тропических фруктов</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</si>
  <si>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</si>
  <si>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</si>
  <si>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</si>
  <si>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</si>
  <si>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</si>
  <si>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</si>
  <si>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Комплект таблиц "Птицы домашние, дикие, декоративные" (15 таблиц)</t>
  </si>
  <si>
    <t>Комплект таблиц "Домашние животные" (15 таблиц)</t>
  </si>
  <si>
    <t>Карточки счета в пределах 20 с планшетом</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</si>
  <si>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</si>
  <si>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Итого:</t>
  </si>
  <si>
    <t>Набор "Настольный театр"</t>
  </si>
  <si>
    <t>Глобус Земли физический М 1:50 млн.</t>
  </si>
  <si>
    <t xml:space="preserve">Часовой циферблат раздаточный  </t>
  </si>
  <si>
    <t>Модель должна быть предназначена для фронтальной работы при изучении темы «Время». Модель должна быть выполнена на картоне с двухсторонней ламинацией, снабжена двумя подвижными стрелками (часовая и минутная), движение которых не взаимосвязано.</t>
  </si>
  <si>
    <t xml:space="preserve">Перекидное табло для устного счета раздаточное (ламинированное)  </t>
  </si>
  <si>
    <t xml:space="preserve">Набор звуковых схем (раздаточный)  </t>
  </si>
  <si>
    <t xml:space="preserve">Математический набор на магнитах </t>
  </si>
  <si>
    <t>Азбука подвижная (буквы, знаки, символы с магнитами)</t>
  </si>
  <si>
    <t>Касса слогов демонстрационная</t>
  </si>
  <si>
    <t xml:space="preserve">Набор денежных знаков раздаточный  </t>
  </si>
  <si>
    <t>Набор должен состоять из увеличенных изображений действующих в России денежных знаков, напечатанных на мелованной бумаге и ламинированных глянцевой пленкой. На купюрах должна быть сделана пометка «образец».</t>
  </si>
  <si>
    <t>Набор для конструирования плоскостных геометрических фигур раздаточный</t>
  </si>
  <si>
    <t>Набор муляжей для рисования (13 шт.)</t>
  </si>
  <si>
    <t xml:space="preserve">Набор раздаточных карточек "Домашние животные" </t>
  </si>
  <si>
    <t xml:space="preserve">Набор раздаточных карточек "Птицы" </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</si>
  <si>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</si>
  <si>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Наименование товара</t>
  </si>
  <si>
    <t>шт.</t>
  </si>
  <si>
    <t>Буквы русского алфавита должны быть отпечатаны типографским способом на листах плотной бумаги размером 300х450мм. Каждая буква представлена в печатном и прописном виде. Каждую букву должен характеризовать свой рисунок. Изображенные на рисунках объекты должны быть доступны для восприятия детей и понятны им. В названиях этих объектов должна присутствовать буква, которую они характеризуют. Пособие должно быть упаковано в прозрачную термоусадочную пленку.</t>
  </si>
  <si>
    <t>Математическая пирамида Сложение до 10 раздаточная</t>
  </si>
  <si>
    <t>Математическая пирамида Сложение до 10 демонстрационная</t>
  </si>
  <si>
    <t>Математическая пирамида должна быть предназначенадля использования в образовательных учреждениях в качестве раздаточного материала,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</si>
  <si>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в образовательных учреждениях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</si>
  <si>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Пособие должно быть предназначенодля использования в образовательных учреждениях в качестве демонстрационного материала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Пособие должно быть упаковано в прозрачную пленку.</t>
  </si>
  <si>
    <t>Пособие должно быть предназначено для использования в детских садах,  в качестве развивающей игры при изучении русского языка. Пособие должно быть представлено в виде игры в лото.  
Комплектность:
1. Планшеты, разделенные сплошными или пунктирными линиями на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</si>
  <si>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 xml:space="preserve">Набор должен быть предназначен для использования в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</si>
  <si>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В набор должны входить: стакан не менее 50 мл. с делениями, стакан не менее 100 мл с делениями, стакан не менее 250 мл с делениями, стакан не менее 500 мл с делениями, стакан не менее 1000 мл с делениями.</t>
  </si>
  <si>
    <t>Набор должен включать: не менее 4-х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доложны иметь перфорированную крышку, чтобы можно было понюхать находящееся внутри содержимое, способствуя развитию обоняния.</t>
  </si>
  <si>
    <t>Пособие должно быть предназначено для  использования в детских садах для развития у детей математического мышления.
Комплектность:
1. Карточки четырёх цветов, где изображены кружки (от 0 до 10 шт.), 
    расположенные определенным образом, размер не менее 110x110 мм.  - не менее 33 шт.
2. Карточки зеленого цвета с изображенными на них  цифрами (от 0 до 10 )  - не менее 11 шт. 
3. Разрезные карточки четырех цветов с математическими знаками - не менее 4 шт.
4. Методические рекомендации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</si>
  <si>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 xml:space="preserve">Набор прозрачных геометрических тел (12 предметов) </t>
  </si>
  <si>
    <t>Должен быть предназначен для использования в образовательных учреждениях в качестве раздаточного материала для изучения, сборки и зарисовки геометрических тел.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</si>
  <si>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Пособие должно быть предназначено для использования в образовательных учреждениях в качестве демонстрационного материала.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</si>
  <si>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 xml:space="preserve">Пособие должно быть предназначено для использования в образовательных учреждениях в качестве демонстрационного материала.
Комплектность:
1. Таблицы на картоне размером не менее 450х587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 </t>
  </si>
  <si>
    <t>Ед. измерения</t>
  </si>
  <si>
    <t>Кол-во на кабинет</t>
  </si>
  <si>
    <t>№ П.п.</t>
  </si>
  <si>
    <t>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</si>
  <si>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Пособие должно состоять из не менее чем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</si>
  <si>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Должен представлять собой полотно с напечатанными в определённом порядке буквами русского алфавита. В левой части должны располагаться гласные (на красном фоне), в правой – согласные (на синем, зеленом или сине-зеленом фоне в зависимости от твердости – мягкости звуков, которые они обозначают). В верхнем ряду должны быть расположены гласные, обозначающие твердость согласных звуков на письме, а в нижнем – мягкость. Также в верхнем ряду должны быть расположены буквы, обозначающие звонкие согласные, а в нижнем – глухие. Мягкий и твердый знаки должны быть напечатаны на белом фоне. Состав: Полотно с буквами - не менее 1 шт.; Карманы пластиковые - не менее 10 шт.; Карточки-крышечки для букв - не менее 42 шт.; паспорт.</t>
  </si>
  <si>
    <t>Пособие должно быть предназначено для использования в образовательных учреждениях в качестве демонстрационного материала.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</si>
  <si>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 xml:space="preserve">Пособие должно быть предназначено для использования в образовательных учреждениях в качестве раздаточного материала. Набор должен содержать: Модель-аппликация "Набор звуковых схем" (раздаточная); прямоугольные карточки –  не менее 12 шт.; паспорт. Для обозначения звуков должно быть использовано цветовое кодирование. </t>
  </si>
  <si>
    <t xml:space="preserve">Касса должна быть предназначена для использования в образовательных учреждениях в качестве демонстрационного материала.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</si>
  <si>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 xml:space="preserve">Пособие должно быть предназначено для использования в образовательных учреждениях в качестве раздаточного материала.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</si>
  <si>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Набор должен быть предназначен для использования в образовательных учреждениях в качестве раздаточного материала.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6 частей. На 3 планшетах в каждом квадратедолжен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</si>
  <si>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 xml:space="preserve">Набор должен быть предназначен для использования в образовательных учреждениях в качестве раздаточного материала.
Комплектность:
1. Планшеты из  картона  с рисунками размером не менее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</si>
  <si>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Пособие должно быть предназначено для использования в образовательных учреждениях в качестве демонстрационного материала,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</si>
  <si>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 xml:space="preserve">Весы пластмассовые (рычажные) </t>
  </si>
  <si>
    <t>Набор "Лабораторные ёмкости"</t>
  </si>
  <si>
    <t xml:space="preserve">Набор мерных стаканчиков </t>
  </si>
  <si>
    <t xml:space="preserve">Набор "Лабораторные ёмкости и инструменты" </t>
  </si>
  <si>
    <t xml:space="preserve">Термометр демонстрационный </t>
  </si>
  <si>
    <t xml:space="preserve">Термометр должен быть предназначен для использования в образовательных учреждениях на уроках природоведения и для первоначального ознакомления с принципом устройства и действия термометра, со способом его градуировки и применения, для измерения температуры.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0º до 100ºС и от 273˚ до 373˚К. Цена деления шкалы - 1ºС и 1ºК. </t>
  </si>
  <si>
    <t>Набор должен включать в себя большие пробирки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не должны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</si>
  <si>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 xml:space="preserve">Типовой комплект учебного и учебно-наглядного оборудования для полнокомплектных Дошкольных образовательных учреждений: </t>
  </si>
  <si>
    <t>Коллекция "Семейство жуков"</t>
  </si>
  <si>
    <t>Коллекция "Семейство бабочек"</t>
  </si>
  <si>
    <t>Коллекция "Гусеница"</t>
  </si>
  <si>
    <t>Комплект таблиц "Природоведение. Наглядные пособия" (46 таблиц)</t>
  </si>
  <si>
    <t>Картинный словарь  (демонстрационный) "Русский язык"</t>
  </si>
  <si>
    <t>Картинный словарь (раздаточный) "Русский язык"</t>
  </si>
  <si>
    <t xml:space="preserve">Комплект "Цифры, буквы, знаки с магнитным креплением" </t>
  </si>
  <si>
    <t>Набор "Лото"</t>
  </si>
  <si>
    <t>Коллекция "Насекомые для рисования"</t>
  </si>
  <si>
    <t>Модель "Часы"  демонстрационная</t>
  </si>
  <si>
    <t>Теллурий.Трехпланетная модель (Земля, Солнце, Луна)</t>
  </si>
  <si>
    <t>Математическая пирамида Вычитание до 10 раздаточная</t>
  </si>
  <si>
    <t>Математическая пирамида Вычитание до 10 демонстрационная</t>
  </si>
  <si>
    <t>Математическая пирамида Доли раздаточная</t>
  </si>
  <si>
    <t>Математическая пирамида Доли демонстрационная</t>
  </si>
  <si>
    <t>Круг - сигнал</t>
  </si>
  <si>
    <t>Магические кружочки (4 комп.)</t>
  </si>
  <si>
    <t>Счетная лесенка с магнитами</t>
  </si>
  <si>
    <t>Фенологические наблюдения</t>
  </si>
  <si>
    <t>Фенологический календарь</t>
  </si>
  <si>
    <t>Указка</t>
  </si>
  <si>
    <t>Должна быть изготовлена из пластмассы, длинной не менее 100 см., должна состоять из двух частей.</t>
  </si>
  <si>
    <t>Линейка классная 100 см.</t>
  </si>
  <si>
    <t>Технические характеристики</t>
  </si>
  <si>
    <t>Касса букв классная (с магнитным креплением)</t>
  </si>
  <si>
    <t>Комплект "Наши игры-1"</t>
  </si>
  <si>
    <t>Комплект "Наши игры-2"</t>
  </si>
  <si>
    <t>1. Коллекции</t>
  </si>
  <si>
    <t>2. Муляжи</t>
  </si>
  <si>
    <t>3. Печатные пособия</t>
  </si>
  <si>
    <t>4. Развивающие пособия</t>
  </si>
  <si>
    <t>В коллекции должны быть представлены насекомые некоторых семейств отряда Чешуекрылые (Бабочки). 
В коллекции должны быть представлены не менее  4 бабочек:
- Нимфалиды 
- Бархатницы
- Белянки 
- Голубянки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</si>
  <si>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Набор муляжей должен быть предназначен для использования в образовательных учреждениях.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</si>
  <si>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Торс человека 65 см. (разборная модель)</t>
  </si>
  <si>
    <t xml:space="preserve">Коллекция должна быть предназначена для использования в образовательных учреждениях в качестве демонстрационного материала
 Комплектность:
1. Коллекция «Насекомые для рисования» -1шт. 
2. Паспорт -1шт. 
3. Упаковочная коробка -1шт.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</si>
  <si>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Набор должен быть предназначен для использования в образовательных учреждениях в качестве демонстрационного материала. В набор должны входить не менее 7 муляжей грибов: Белый, Подосиновик, Подберезовик, Сыроежка, Лисичка, Груздь, Гриб малый. Представленные муляжи грибов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</si>
  <si>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муляжей овощей должен быть предназначен для использования в образовательных учреждениях в качестве демонстрационного материала.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</si>
  <si>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Комплект должен быть предназначен для использования в образовательных учреждениях в качестве демонстрационного материала.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</si>
  <si>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150х200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</si>
  <si>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Комплект должен быть предназначен для использования в образовательных учреждениях в качестве демонстрационного материала.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</si>
  <si>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</si>
  <si>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 xml:space="preserve">Картинный словарь демонстрационный должен состоять из таблиц, предназначенных для использования в образовательных учреждениях в качестве демонстрационного материала при изучении букв русского  алфавита.                                                                                                                                                                                                                                               Комплектность:                                                                                                                                                                                                                                                                                                                                                  1. Таблицы с буквами алфавита размером 300х450мм - не менее 33 шт.                                                                                                                                                                                                                                                                           2. Паспорт - 1 шт.  </t>
  </si>
  <si>
    <t>Цена</t>
  </si>
  <si>
    <t>Сумма</t>
  </si>
  <si>
    <t>1.1.</t>
  </si>
  <si>
    <t>1.2.</t>
  </si>
  <si>
    <t>1.3.</t>
  </si>
  <si>
    <t>1.4.</t>
  </si>
  <si>
    <t>1.5.</t>
  </si>
  <si>
    <t>1.6.</t>
  </si>
  <si>
    <t>2.1.</t>
  </si>
  <si>
    <t>2.2.</t>
  </si>
  <si>
    <t>2.3.</t>
  </si>
  <si>
    <t>2.4.</t>
  </si>
  <si>
    <t>2.5.</t>
  </si>
  <si>
    <t>2.6.</t>
  </si>
  <si>
    <t>2.7.</t>
  </si>
  <si>
    <t>2.8.</t>
  </si>
  <si>
    <t>2.9.</t>
  </si>
  <si>
    <t>2.10.</t>
  </si>
  <si>
    <t>3.1.</t>
  </si>
  <si>
    <t>3.2.</t>
  </si>
  <si>
    <t>3.3.</t>
  </si>
  <si>
    <t>3.4.</t>
  </si>
  <si>
    <t>3.5.</t>
  </si>
  <si>
    <t>3.6.</t>
  </si>
  <si>
    <t>3.7.</t>
  </si>
  <si>
    <t>3.8.</t>
  </si>
  <si>
    <t>3.9.</t>
  </si>
  <si>
    <t>3.10.</t>
  </si>
  <si>
    <t>3.11.</t>
  </si>
  <si>
    <t>3.12.</t>
  </si>
  <si>
    <t>3.13.</t>
  </si>
  <si>
    <t>3.14.</t>
  </si>
  <si>
    <t>3.15.</t>
  </si>
  <si>
    <t xml:space="preserve">Пособие должно быть предназначено для использования как для индивидуальной, так и для групповой работы, должно представлять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</si>
  <si>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</si>
  <si>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</si>
  <si>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</si>
  <si>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</si>
  <si>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</si>
  <si>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</si>
  <si>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</si>
  <si>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</si>
  <si>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</si>
  <si>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</si>
  <si>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</si>
  <si>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</si>
  <si>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</si>
  <si>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</si>
  <si>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</si>
  <si>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</si>
  <si>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</si>
  <si>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</si>
  <si>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</si>
  <si>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</si>
  <si>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</si>
  <si>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</si>
  <si>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</si>
  <si>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</si>
  <si>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</si>
  <si>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</si>
  <si>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</si>
  <si>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</si>
  <si>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</si>
  <si>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</si>
  <si>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</si>
  <si>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</si>
  <si>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</si>
  <si>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</si>
  <si>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5.1.</t>
  </si>
  <si>
    <t>5.2.</t>
  </si>
  <si>
    <t>5.3.</t>
  </si>
  <si>
    <t>5. Классные принадлежности</t>
  </si>
  <si>
    <t>Ветка муляжей "Авокадо"</t>
  </si>
  <si>
    <t>Весы учебные должны быть предназначены для изучения темы «Величины» на уроках математики в начальных классах и дошкольных образовательных учреждениях. Весы должны быть рычажного типа. В чашах весов должна быть возможность взвешивать не только твердые тела, но и жидкости. Весы должны быть изготовлены из пластмассы. В состав должны входить не менее 4 грузов. Размер в собранном виде не менее 26×8х8 см.</t>
  </si>
  <si>
    <t>Должен быть предназначен для использования в образовательных учреждениях в качестве демонстрационного материала для ознакомления учащихся с земной поверхностью. Диаметр не менее 25,5 см. Масштаб 1:50 млн.</t>
  </si>
  <si>
    <t>Должен быть предназначен для использования в образовательных учреждениях в качестве демонстрационного материала.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</si>
  <si>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Пособие должно быть предназначенодля использования в образовательных учреждениях в качестве раздаточного материала,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паспортом с методическими рекомендациями по использованию.</t>
  </si>
  <si>
    <t>В коллекции должны быть представлены не менее 4 жуков различных семейств . Объекты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</si>
  <si>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r>
      <t xml:space="preserve">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t>
    </r>
    <r>
      <rPr>
        <sz val="10"/>
        <rFont val="Times New Roman"/>
        <family val="1"/>
      </rPr>
      <t>стрелок должно быть синхронизировано. Модель должна иметь основание для установки на демонстрационный стол.</t>
    </r>
  </si>
  <si>
    <t>Коллекция должна быть предназначена для изучения внешнего строения гусениц. В коллекции должна быть представлена засушенная гусеница. Коллекция должна быть герметично упакована в демонстрационную коробку под стеклом.</t>
  </si>
  <si>
    <t>Мозаика игровая логопедическая</t>
  </si>
  <si>
    <t>Игровой набор «Дары Фребеля»</t>
  </si>
  <si>
    <t>4.35.</t>
  </si>
  <si>
    <t>4.36.</t>
  </si>
  <si>
    <t xml:space="preserve">Пособие должно представлять собой набор предназначеный для социально-коммуникативного развития; познавательного развития; речевого развития; художественно-эстетического развития; физического развития. Игровой набор должен быть изготовлен из качественного натурального материала (дерева и хлопка) и сопровождаться комплектом методических пособий. В состав набора должны входить не менее 14 модулей (Модуль 1 «Шерстяные мячики»; Модуль 2 «Основные тела»; Модуль 3 «Куб из кубиков»; Модуль 4 «Куб из брусков»; Модуль 5 «Кубики и призмы»; Модуль 6 «Кубики, столбики, кирпичики»; Модуль 7 «Цветные фигуры»; Модуль 8 «Палочки»; Модуль 9 «Кольца и полукольца»; Модуль 10 «Фишки»; Модуль 11 (J1) «Цветные тела»; Модуль 12 (J2) «Мозаика. Шнуровка»; Модуль 13 (5B) «Башенки»; Модуль 14 (5Р) «Арки и цифры») и комплект методических пособий (из не менее 6 книг).
</t>
  </si>
  <si>
    <t>В коллекции должны быть представлены шишки ели, кипариса, лиственницы и сосны, а также плоды и семена: лещины, шиповника, дуба, клена, рябины, ольхи и акации белой. Коллекция должна позволить продемонстировать особенности строения семян и плодов, их сходства и различия. Комплектность должна быть следующей: 1. Шишки голосеменных растений - не менее 4 видов; Плоды и семена деревьев и кустарников - не менее 7 видов.</t>
  </si>
  <si>
    <t>Коллекция должна содержать не менее 8 образцов раковин моллюсков. Образцы наклеены на не менее чем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Планшеты должны быть упакованы в картонную коробку.</t>
  </si>
  <si>
    <t>Пособие должно быть предназначено для использования в общеобразовательных учреждениях в начальной школе, в качестве наглядного материала при изучении фонетических особенностей русского языка. Комплектность: Карточки-литеры с буквами русского алфавита, цветными условными знаками букв и знаками препинания - не менее 366 шт.; Карточки с графическим изображением слогов в цвете - не менее 14 шт.; Набор магнитов для каждой карточки -  не менее 1 компл. Всего карточек с буквами и знаками в наборе - не менее 380 шт. На каждую букву должно приходиться несколько карточек, что должно позволять использовать комплект для составления простых слов и небольших предложений, пособие должно позволять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отпечатаны красным цветом, твердые согласные – синим цветом, а мягкие согласные – зеленым.</t>
  </si>
  <si>
    <t>Пособие должно быть предназначено для использования  в начальных классах общеобразовательных учреждений, в качестве наглядного пособия при изучении букв русского алфавита, а также  для обучения детей грамоте и чтению. Комплектность: Карточки-литеры с буквами русского алфавита размером не менее 70х95 мм. - не менее 160 шт.; Карточки-литеры со знаками препинания размером не менее 70х95 мм. - не менее 8 шт.; Набор магнитов к каждой карточке - не менее 1 компл. Набор должен состоять из картонных карточек-литер, с отпечатанными на них заглавными и строчными буквами русского алфавита. Состав пособия должен позволять составлять простые слова и небольшие предложения.</t>
  </si>
  <si>
    <t>Пособие должно быть предназначено для использования  в общеобразовательных учреждениях на уроках математики в начальной школе, при составлении различных математических и физических выражений и формул.
Комплектность должна быть как минимум: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не менее 1 шт.                                        
5. Коробка складная с решётками  -  не менее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t>
  </si>
  <si>
    <t>Набор должен быть предназначен для использования в общеобразовательных учреждениях на уроках математики в начальной школе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не менее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</si>
  <si>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Должна быть предназначена для использования в общеобразовательных учреждениях в качестве демонстрационной модели в курсе географии, а также на уроках природоведения в начальной школе, по теме «Строение Земли». Модель должна представлять собой рельефный глобус Земли, с вырезанным фрагментом поверхности, что позволяет рассмотреть внутреннее строение земного шара: ядро, мантию, земную кору. Модель должна быть изготовлена из пластмассы, раскрашена в естественные цвета. Высота модели не менее 44 см.</t>
  </si>
  <si>
    <t>Должна быть предназначена для использования в общеобразовательных учреждениях в начальной школе. Модель должна представлять собой рельефный участок  поверхности суши и Мирового океана. Естественная окраска элементов модели – требуется. Нижняя часть (основание с рельефным участком поверхности суши и Мирового океана - требуется. Верхняя часть (прозрачный купол), имитирующий верхние слои атмосферы - требуется. Имитация облака - требуется. Модель должна позволять наглядно 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t>
  </si>
  <si>
    <t>Должен быть предназначен для использования в общеобразовательных учреждениях, в качестве демонстрационной модели. Комплектность как минимум: Модель «Теллурий» -1 шт.; Подставка - 1 шт.;  Руководство по эксплуатации - 1 шт. Прибор должен устанавливаться на подставку. Должен состоять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t>
  </si>
  <si>
    <t>Модель должна представлять собой объемный, разборный муляж торса человека высотой не менее 65 см. и состоять из следующих съемных частей:  полость торса, передняя грудная стенка с частью легкого, диафрагма, печень с желчным пузырем, желудок, кишечник, сердце. Съемные детали должны легко крепиться к основе и сниматься с нее. Модель должна давать возможность  достоверно и наглядно показать конфигурацию органов брюшной и грудной полостей, а также их взаиморасположение. На модели должны быть представлены внутренние органы человека без детализации вхождения нервов, сосудов, а также способов фиксации органов в живом организме. Должно быть применено цветовое кодирование с целью выделению нужных структур. Окраска всех органов должна быть близка к естественной. При окрашивании кровеносных сосудов должно применяться общепринятое в анатомии цветовое кодирование - синим и красным цветом. Масса модели не более 3 кг.</t>
  </si>
  <si>
    <t xml:space="preserve">Пособие должно представлять собой игровую логопедическую настольную мозайку, которая должна быть выполнена из разноцветных геометрических фигур в количестве, необходимом для выполнения мозаичных картинок по лексическим темам. Игровая деятельность должна организовываться с помощью дидактических игр и игровых упражнений, оформленных в виде технологических карт. Технологические карты должны содержать описание работы по не менее чем 25 лексическим темам. К каждой теме должен прилагаться перечень деталей, необходимых для создания мозаичной постройки. Логопедическая работа с помощью предлагаемой мозаики должна решать коррекционно-развивающие задачи по всем направлениям речевого развития. Учёт особых образовательных возможностей ребёнка с нарушениями речевого развития должна предполагать не менее четырех уровней сложности, как в выполнении коррекционно-развивающих упражнений, так и в выборе рабочего поля. 
В комплект должны входить:
геометрические фигуры - не менее 12 цветов.
рабочие поля с цветными схемами мозаичных построек - не менее 30 шт.
рабочие поля с черно - белыми контурными схемами мозаичных построек - не менее 30 шт.
пеналы - не менее 2 шт. 
коврик - не менее 2 шт.                                                                                                                                                                                                                                                                                                                                                                                                          учебное пособие с технологическими картами - 1 шт.                                                                                                                                                                                                                                                                                                   </t>
  </si>
  <si>
    <t xml:space="preserve">Пособие должно быть предназначено для использования в образовательных учреждениях в качестве раздаточного материала. </t>
  </si>
</sst>
</file>

<file path=xl/styles.xml><?xml version="1.0" encoding="utf-8"?>
<styleSheet xmlns="http://schemas.openxmlformats.org/spreadsheetml/2006/main">
  <fonts count="36">
    <font>
      <sz val="10"/>
      <name val="Arial Cyr"/>
    </font>
    <font>
      <sz val="10"/>
      <name val="Arial Cyr"/>
    </font>
    <font>
      <sz val="10"/>
      <name val="Times New Roman"/>
      <family val="1"/>
    </font>
    <font>
      <sz val="10"/>
      <name val="Arial"/>
      <family val="2"/>
      <charset val="204"/>
    </font>
    <font>
      <b/>
      <sz val="12"/>
      <name val="Times New Roman"/>
      <family val="1"/>
    </font>
    <font>
      <b/>
      <sz val="10"/>
      <name val="Times New Roman"/>
      <family val="1"/>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Cyr"/>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2"/>
      <charset val="204"/>
    </font>
    <font>
      <sz val="11"/>
      <color indexed="60"/>
      <name val="Calibri"/>
      <family val="2"/>
      <charset val="204"/>
    </font>
    <font>
      <sz val="11"/>
      <color indexed="14"/>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12"/>
      <name val="Times New Roman"/>
      <family val="1"/>
      <charset val="204"/>
    </font>
    <font>
      <sz val="8"/>
      <name val="Arial Cyr"/>
    </font>
    <font>
      <sz val="10"/>
      <name val="Arial"/>
      <family val="2"/>
      <charset val="204"/>
    </font>
    <font>
      <sz val="10"/>
      <name val="Arial Cyr"/>
    </font>
    <font>
      <b/>
      <i/>
      <sz val="10"/>
      <name val="Times New Roman"/>
      <family val="1"/>
    </font>
    <font>
      <sz val="12"/>
      <name val="Arial Cyr"/>
    </font>
    <font>
      <b/>
      <sz val="10"/>
      <name val="Arial Cyr"/>
      <charset val="204"/>
    </font>
    <font>
      <sz val="10"/>
      <name val="Arial Cyr"/>
    </font>
    <font>
      <sz val="10"/>
      <name val="Arial"/>
      <family val="2"/>
    </font>
    <font>
      <sz val="11"/>
      <color theme="1"/>
      <name val="Calibri"/>
      <family val="2"/>
      <scheme val="minor"/>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28" fillId="0" borderId="0"/>
    <xf numFmtId="0" fontId="12" fillId="0" borderId="0"/>
    <xf numFmtId="0" fontId="34" fillId="0" borderId="0"/>
    <xf numFmtId="0" fontId="3" fillId="0" borderId="0"/>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xf numFmtId="0" fontId="12" fillId="0" borderId="0">
      <alignment wrapText="1"/>
    </xf>
    <xf numFmtId="0" fontId="35" fillId="0" borderId="0"/>
  </cellStyleXfs>
  <cellXfs count="76">
    <xf numFmtId="0" fontId="0" fillId="0" borderId="0" xfId="0"/>
    <xf numFmtId="0" fontId="2" fillId="0" borderId="10" xfId="0" applyFont="1" applyFill="1" applyBorder="1" applyAlignment="1">
      <alignment horizontal="center" vertical="center"/>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2" fillId="0" borderId="10" xfId="0" applyFont="1" applyFill="1" applyBorder="1" applyAlignment="1">
      <alignment vertical="top" wrapText="1"/>
    </xf>
    <xf numFmtId="0" fontId="2"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5" fillId="0" borderId="13" xfId="0" applyNumberFormat="1" applyFont="1" applyFill="1" applyBorder="1" applyAlignment="1" applyProtection="1">
      <alignment horizontal="center" vertical="center" wrapText="1"/>
    </xf>
    <xf numFmtId="0" fontId="5" fillId="0" borderId="10" xfId="0" applyFont="1" applyFill="1" applyBorder="1" applyAlignment="1">
      <alignment horizontal="center"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5" fillId="0" borderId="10" xfId="40" applyFont="1" applyFill="1" applyBorder="1" applyAlignment="1">
      <alignment horizontal="left" vertical="center" wrapText="1"/>
    </xf>
    <xf numFmtId="0" fontId="2" fillId="0" borderId="11" xfId="0" applyFont="1" applyFill="1" applyBorder="1" applyAlignment="1">
      <alignment horizontal="center" vertical="center"/>
    </xf>
    <xf numFmtId="0" fontId="25" fillId="0" borderId="11" xfId="0" applyFont="1" applyFill="1" applyBorder="1" applyAlignment="1">
      <alignment horizontal="left" vertical="center" wrapText="1"/>
    </xf>
    <xf numFmtId="0" fontId="25" fillId="0" borderId="10" xfId="40" applyFont="1" applyFill="1" applyBorder="1" applyAlignment="1">
      <alignment horizontal="center" vertical="center"/>
    </xf>
    <xf numFmtId="0" fontId="25" fillId="0" borderId="10"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5" fillId="0" borderId="15" xfId="0" applyFont="1" applyFill="1" applyBorder="1" applyAlignment="1">
      <alignment horizontal="center" vertical="center"/>
    </xf>
    <xf numFmtId="0" fontId="25" fillId="0" borderId="10"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33" fillId="0" borderId="0" xfId="0" applyFont="1" applyFill="1"/>
    <xf numFmtId="0" fontId="25" fillId="0" borderId="10" xfId="0" applyFont="1" applyFill="1" applyBorder="1" applyAlignment="1">
      <alignment vertical="top" wrapText="1"/>
    </xf>
    <xf numFmtId="0" fontId="25" fillId="0" borderId="14" xfId="0" applyFont="1" applyFill="1" applyBorder="1" applyAlignment="1">
      <alignment vertical="top" wrapText="1"/>
    </xf>
    <xf numFmtId="0" fontId="25" fillId="0" borderId="14" xfId="0" applyFont="1" applyFill="1" applyBorder="1" applyAlignment="1">
      <alignment horizontal="left" vertical="center" wrapText="1"/>
    </xf>
    <xf numFmtId="0" fontId="5" fillId="0" borderId="16"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7" xfId="0" applyFont="1" applyFill="1" applyBorder="1" applyAlignment="1">
      <alignment horizontal="center" vertical="center"/>
    </xf>
    <xf numFmtId="0" fontId="6" fillId="0" borderId="12" xfId="0" applyNumberFormat="1" applyFont="1" applyFill="1" applyBorder="1" applyAlignment="1" applyProtection="1">
      <alignment horizontal="center" vertical="center" wrapText="1"/>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5" fillId="0" borderId="16" xfId="40" applyFont="1" applyFill="1" applyBorder="1" applyAlignment="1">
      <alignment horizontal="center" vertical="center"/>
    </xf>
    <xf numFmtId="0" fontId="25" fillId="0" borderId="11" xfId="38" applyFont="1" applyFill="1" applyBorder="1" applyAlignment="1">
      <alignment horizontal="left" vertical="center" wrapText="1"/>
    </xf>
    <xf numFmtId="0" fontId="25" fillId="0" borderId="10" xfId="0" applyFont="1" applyBorder="1" applyAlignment="1">
      <alignment horizontal="left" vertical="center" wrapText="1"/>
    </xf>
    <xf numFmtId="0" fontId="2" fillId="0" borderId="14" xfId="0" applyFont="1" applyFill="1" applyBorder="1" applyAlignment="1">
      <alignment horizontal="center" vertical="center"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12" fillId="0" borderId="0" xfId="0" applyFont="1" applyAlignment="1">
      <alignment vertical="top" wrapText="1"/>
    </xf>
    <xf numFmtId="4" fontId="5" fillId="0" borderId="12" xfId="0" applyNumberFormat="1" applyFont="1" applyFill="1" applyBorder="1" applyAlignment="1" applyProtection="1">
      <alignment horizontal="center" vertical="center" wrapText="1"/>
    </xf>
    <xf numFmtId="4" fontId="5" fillId="0" borderId="12" xfId="39" applyNumberFormat="1" applyFont="1" applyFill="1" applyBorder="1" applyAlignment="1">
      <alignment horizontal="center" vertical="center" wrapText="1"/>
    </xf>
    <xf numFmtId="4" fontId="5" fillId="0" borderId="11" xfId="0" applyNumberFormat="1" applyFont="1" applyFill="1" applyBorder="1" applyAlignment="1" applyProtection="1">
      <alignment horizontal="center" vertical="center" wrapText="1"/>
    </xf>
    <xf numFmtId="4" fontId="5" fillId="0" borderId="11" xfId="39"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25" fillId="0" borderId="11" xfId="0" applyNumberFormat="1" applyFont="1" applyFill="1" applyBorder="1" applyAlignment="1">
      <alignment horizontal="center" vertical="center"/>
    </xf>
    <xf numFmtId="4" fontId="25" fillId="0" borderId="10" xfId="0" applyNumberFormat="1" applyFont="1" applyFill="1" applyBorder="1" applyAlignment="1">
      <alignment horizontal="center" vertical="center" wrapText="1"/>
    </xf>
    <xf numFmtId="4" fontId="25" fillId="0" borderId="10" xfId="40" applyNumberFormat="1" applyFont="1" applyFill="1" applyBorder="1" applyAlignment="1">
      <alignment horizontal="center" vertical="center"/>
    </xf>
    <xf numFmtId="4" fontId="32" fillId="0" borderId="12" xfId="0" applyNumberFormat="1" applyFont="1" applyFill="1" applyBorder="1" applyAlignment="1">
      <alignment horizontal="center" vertical="center"/>
    </xf>
    <xf numFmtId="4" fontId="33" fillId="0" borderId="0" xfId="0" applyNumberFormat="1" applyFont="1" applyFill="1"/>
    <xf numFmtId="0" fontId="30" fillId="0" borderId="11" xfId="0" applyFont="1" applyFill="1" applyBorder="1" applyAlignment="1">
      <alignment horizontal="center" vertical="center" wrapText="1"/>
    </xf>
    <xf numFmtId="17" fontId="25" fillId="0" borderId="10" xfId="0" applyNumberFormat="1" applyFont="1" applyFill="1" applyBorder="1" applyAlignment="1">
      <alignment horizontal="center" vertical="center"/>
    </xf>
    <xf numFmtId="0" fontId="25" fillId="0" borderId="10" xfId="47" applyFont="1" applyFill="1" applyBorder="1" applyAlignment="1">
      <alignment vertical="center" wrapText="1"/>
    </xf>
    <xf numFmtId="17" fontId="25" fillId="0" borderId="14" xfId="0" applyNumberFormat="1" applyFont="1" applyFill="1" applyBorder="1" applyAlignment="1">
      <alignment horizontal="center" vertical="center"/>
    </xf>
    <xf numFmtId="0" fontId="25" fillId="0" borderId="14" xfId="47" applyFont="1" applyFill="1" applyBorder="1" applyAlignment="1">
      <alignment vertical="center" wrapText="1"/>
    </xf>
    <xf numFmtId="0" fontId="4" fillId="0" borderId="21" xfId="0" applyNumberFormat="1" applyFont="1" applyFill="1" applyBorder="1" applyAlignment="1" applyProtection="1">
      <alignment horizontal="left" vertical="center" wrapText="1"/>
    </xf>
    <xf numFmtId="0" fontId="31" fillId="0" borderId="22"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5" fillId="0" borderId="14" xfId="0" applyFont="1" applyFill="1" applyBorder="1" applyAlignment="1">
      <alignment vertical="center" wrapText="1"/>
    </xf>
    <xf numFmtId="0" fontId="29" fillId="0" borderId="11" xfId="0" applyFont="1" applyFill="1" applyBorder="1" applyAlignment="1">
      <alignment vertical="center" wrapText="1"/>
    </xf>
    <xf numFmtId="0" fontId="25" fillId="0" borderId="1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0" fillId="0" borderId="19" xfId="0" applyBorder="1" applyAlignment="1">
      <alignment vertical="center"/>
    </xf>
    <xf numFmtId="0" fontId="0" fillId="0" borderId="20" xfId="0" applyBorder="1" applyAlignment="1">
      <alignment vertical="center"/>
    </xf>
    <xf numFmtId="0" fontId="26" fillId="0" borderId="18" xfId="0" applyFont="1" applyFill="1" applyBorder="1" applyAlignment="1">
      <alignment vertical="center"/>
    </xf>
    <xf numFmtId="0" fontId="32" fillId="0" borderId="12" xfId="0" applyFont="1" applyFill="1" applyBorder="1" applyAlignment="1">
      <alignment horizontal="left" vertical="center"/>
    </xf>
    <xf numFmtId="4" fontId="25" fillId="0" borderId="14" xfId="0" applyNumberFormat="1" applyFont="1" applyFill="1" applyBorder="1" applyAlignment="1">
      <alignment horizontal="center" vertical="center" wrapText="1"/>
    </xf>
    <xf numFmtId="4" fontId="25" fillId="0" borderId="11" xfId="0" applyNumberFormat="1" applyFont="1" applyFill="1" applyBorder="1" applyAlignment="1">
      <alignment horizontal="center" vertical="center" wrapText="1"/>
    </xf>
    <xf numFmtId="4" fontId="25" fillId="0" borderId="10" xfId="48" applyNumberFormat="1" applyFont="1" applyFill="1" applyBorder="1" applyAlignment="1" applyProtection="1">
      <alignment vertical="center" wrapText="1"/>
    </xf>
    <xf numFmtId="0" fontId="25" fillId="0" borderId="10" xfId="40" applyNumberFormat="1" applyFont="1" applyFill="1" applyBorder="1" applyAlignment="1">
      <alignment horizontal="left" vertical="center" wrapText="1"/>
    </xf>
    <xf numFmtId="0" fontId="25" fillId="0" borderId="10" xfId="48" applyFont="1" applyFill="1" applyBorder="1" applyAlignment="1">
      <alignment vertical="top" wrapText="1"/>
    </xf>
  </cellXfs>
  <cellStyles count="49">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2 2" xfId="48"/>
    <cellStyle name="Обычный 3" xfId="37"/>
    <cellStyle name="Обычный_Кабинет Биологии_1" xfId="38"/>
    <cellStyle name="Обычный_Лист1" xfId="39"/>
    <cellStyle name="Обычный_Прайс (ред. 01.04.2013)." xfId="47"/>
    <cellStyle name="Обычный_Прайс по кабинетам 2011г" xfId="40"/>
    <cellStyle name="Плохой" xfId="41" builtinId="27" customBuiltin="1"/>
    <cellStyle name="Пояснение" xfId="42" builtinId="53" customBuiltin="1"/>
    <cellStyle name="Примечание" xfId="43" builtinId="10" customBuiltin="1"/>
    <cellStyle name="Связанная ячейка" xfId="44" builtinId="24" customBuiltin="1"/>
    <cellStyle name="Текст предупреждения" xfId="45" builtinId="11" customBuiltin="1"/>
    <cellStyle name="Хороший" xfId="4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Бумажная">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79"/>
  <sheetViews>
    <sheetView tabSelected="1" workbookViewId="0">
      <selection activeCell="C73" sqref="C73"/>
    </sheetView>
  </sheetViews>
  <sheetFormatPr defaultRowHeight="12.75"/>
  <cols>
    <col min="1" max="1" width="8.28515625" style="24" customWidth="1"/>
    <col min="2" max="2" width="30.28515625" style="24" customWidth="1"/>
    <col min="3" max="3" width="80.28515625" style="24" customWidth="1"/>
    <col min="4" max="4" width="12" style="24" customWidth="1"/>
    <col min="5" max="5" width="14.7109375" style="24" customWidth="1"/>
    <col min="6" max="6" width="9.140625" style="53"/>
    <col min="7" max="7" width="13.42578125" style="53" customWidth="1"/>
    <col min="8" max="8" width="60" style="40" customWidth="1"/>
  </cols>
  <sheetData>
    <row r="1" spans="1:8" ht="26.25" thickBot="1">
      <c r="A1" s="3" t="s">
        <v>60</v>
      </c>
      <c r="B1" s="3" t="s">
        <v>41</v>
      </c>
      <c r="C1" s="19" t="s">
        <v>102</v>
      </c>
      <c r="D1" s="31" t="s">
        <v>59</v>
      </c>
      <c r="E1" s="3" t="s">
        <v>58</v>
      </c>
      <c r="F1" s="43" t="s">
        <v>121</v>
      </c>
      <c r="G1" s="44" t="s">
        <v>122</v>
      </c>
    </row>
    <row r="2" spans="1:8" ht="32.25" customHeight="1" thickBot="1">
      <c r="A2" s="59" t="s">
        <v>78</v>
      </c>
      <c r="B2" s="60"/>
      <c r="C2" s="61"/>
      <c r="D2" s="7"/>
      <c r="E2" s="2"/>
      <c r="F2" s="45"/>
      <c r="G2" s="46"/>
    </row>
    <row r="3" spans="1:8" ht="17.25" customHeight="1" thickBot="1">
      <c r="A3" s="66" t="s">
        <v>106</v>
      </c>
      <c r="B3" s="67"/>
      <c r="C3" s="68"/>
      <c r="D3" s="28"/>
      <c r="E3" s="8"/>
      <c r="F3" s="47"/>
      <c r="G3" s="47"/>
    </row>
    <row r="4" spans="1:8" ht="63.75">
      <c r="A4" s="29" t="s">
        <v>123</v>
      </c>
      <c r="B4" s="11" t="s">
        <v>10</v>
      </c>
      <c r="C4" s="11" t="s">
        <v>206</v>
      </c>
      <c r="D4" s="9">
        <v>1</v>
      </c>
      <c r="E4" s="10" t="s">
        <v>42</v>
      </c>
      <c r="F4" s="47">
        <v>940</v>
      </c>
      <c r="G4" s="47">
        <f>D4*F4</f>
        <v>940</v>
      </c>
    </row>
    <row r="5" spans="1:8" ht="51">
      <c r="A5" s="9" t="s">
        <v>124</v>
      </c>
      <c r="B5" s="5" t="s">
        <v>11</v>
      </c>
      <c r="C5" s="5" t="s">
        <v>207</v>
      </c>
      <c r="D5" s="9">
        <v>1</v>
      </c>
      <c r="E5" s="10" t="s">
        <v>42</v>
      </c>
      <c r="F5" s="47">
        <v>860</v>
      </c>
      <c r="G5" s="47">
        <f>D5*F5</f>
        <v>860</v>
      </c>
    </row>
    <row r="6" spans="1:8" ht="127.5">
      <c r="A6" s="9" t="s">
        <v>125</v>
      </c>
      <c r="B6" s="5" t="s">
        <v>87</v>
      </c>
      <c r="C6" s="4" t="s">
        <v>113</v>
      </c>
      <c r="D6" s="1">
        <v>1</v>
      </c>
      <c r="E6" s="1" t="s">
        <v>42</v>
      </c>
      <c r="F6" s="47">
        <v>1700</v>
      </c>
      <c r="G6" s="48">
        <f>F6*D6</f>
        <v>1700</v>
      </c>
    </row>
    <row r="7" spans="1:8" ht="63.75">
      <c r="A7" s="21" t="s">
        <v>126</v>
      </c>
      <c r="B7" s="18" t="s">
        <v>79</v>
      </c>
      <c r="C7" s="25" t="s">
        <v>198</v>
      </c>
      <c r="D7" s="9">
        <v>1</v>
      </c>
      <c r="E7" s="9" t="s">
        <v>42</v>
      </c>
      <c r="F7" s="47">
        <v>1700</v>
      </c>
      <c r="G7" s="47">
        <f>F7*D7</f>
        <v>1700</v>
      </c>
    </row>
    <row r="8" spans="1:8" ht="127.5">
      <c r="A8" s="21" t="s">
        <v>127</v>
      </c>
      <c r="B8" s="27" t="s">
        <v>80</v>
      </c>
      <c r="C8" s="26" t="s">
        <v>110</v>
      </c>
      <c r="D8" s="9">
        <v>1</v>
      </c>
      <c r="E8" s="9" t="s">
        <v>42</v>
      </c>
      <c r="F8" s="47">
        <v>1700</v>
      </c>
      <c r="G8" s="47">
        <f>F8*D8</f>
        <v>1700</v>
      </c>
    </row>
    <row r="9" spans="1:8" ht="39" thickBot="1">
      <c r="A9" s="30" t="s">
        <v>128</v>
      </c>
      <c r="B9" s="27" t="s">
        <v>81</v>
      </c>
      <c r="C9" s="26" t="s">
        <v>200</v>
      </c>
      <c r="D9" s="9">
        <v>1</v>
      </c>
      <c r="E9" s="9" t="s">
        <v>42</v>
      </c>
      <c r="F9" s="47">
        <v>1700</v>
      </c>
      <c r="G9" s="47">
        <f>F9*D9</f>
        <v>1700</v>
      </c>
      <c r="H9" s="42"/>
    </row>
    <row r="10" spans="1:8" ht="13.5" thickBot="1">
      <c r="A10" s="66" t="s">
        <v>107</v>
      </c>
      <c r="B10" s="67"/>
      <c r="C10" s="68"/>
      <c r="D10" s="28"/>
      <c r="E10" s="8"/>
      <c r="F10" s="47"/>
      <c r="G10" s="47"/>
    </row>
    <row r="11" spans="1:8" ht="220.5" customHeight="1">
      <c r="A11" s="29" t="s">
        <v>129</v>
      </c>
      <c r="B11" s="16" t="s">
        <v>37</v>
      </c>
      <c r="C11" s="16" t="s">
        <v>111</v>
      </c>
      <c r="D11" s="9">
        <v>1</v>
      </c>
      <c r="E11" s="10" t="s">
        <v>42</v>
      </c>
      <c r="F11" s="47">
        <v>1500</v>
      </c>
      <c r="G11" s="47">
        <f>F11*D11</f>
        <v>1500</v>
      </c>
    </row>
    <row r="12" spans="1:8" ht="63.75">
      <c r="A12" s="15" t="s">
        <v>130</v>
      </c>
      <c r="B12" s="11" t="s">
        <v>12</v>
      </c>
      <c r="C12" s="11" t="s">
        <v>114</v>
      </c>
      <c r="D12" s="15">
        <v>1</v>
      </c>
      <c r="E12" s="20" t="s">
        <v>42</v>
      </c>
      <c r="F12" s="47">
        <v>800</v>
      </c>
      <c r="G12" s="49">
        <f t="shared" ref="G12:G20" si="0">D12*F12</f>
        <v>800</v>
      </c>
    </row>
    <row r="13" spans="1:8" ht="76.5">
      <c r="A13" s="1" t="s">
        <v>131</v>
      </c>
      <c r="B13" s="5" t="s">
        <v>13</v>
      </c>
      <c r="C13" s="5" t="s">
        <v>115</v>
      </c>
      <c r="D13" s="1">
        <v>1</v>
      </c>
      <c r="E13" s="6" t="s">
        <v>42</v>
      </c>
      <c r="F13" s="47">
        <v>1100</v>
      </c>
      <c r="G13" s="47">
        <f t="shared" si="0"/>
        <v>1100</v>
      </c>
    </row>
    <row r="14" spans="1:8" ht="51">
      <c r="A14" s="1" t="s">
        <v>132</v>
      </c>
      <c r="B14" s="22" t="s">
        <v>14</v>
      </c>
      <c r="C14" s="5" t="s">
        <v>56</v>
      </c>
      <c r="D14" s="1">
        <v>1</v>
      </c>
      <c r="E14" s="6" t="s">
        <v>42</v>
      </c>
      <c r="F14" s="47">
        <v>260</v>
      </c>
      <c r="G14" s="47">
        <f t="shared" si="0"/>
        <v>260</v>
      </c>
    </row>
    <row r="15" spans="1:8" ht="51">
      <c r="A15" s="1" t="s">
        <v>133</v>
      </c>
      <c r="B15" s="22" t="s">
        <v>193</v>
      </c>
      <c r="C15" s="5" t="s">
        <v>56</v>
      </c>
      <c r="D15" s="1">
        <v>1</v>
      </c>
      <c r="E15" s="6" t="s">
        <v>42</v>
      </c>
      <c r="F15" s="47">
        <v>350</v>
      </c>
      <c r="G15" s="47">
        <f t="shared" si="0"/>
        <v>350</v>
      </c>
    </row>
    <row r="16" spans="1:8" ht="51">
      <c r="A16" s="1" t="s">
        <v>134</v>
      </c>
      <c r="B16" s="22" t="s">
        <v>15</v>
      </c>
      <c r="C16" s="5" t="s">
        <v>56</v>
      </c>
      <c r="D16" s="1">
        <v>1</v>
      </c>
      <c r="E16" s="6" t="s">
        <v>42</v>
      </c>
      <c r="F16" s="47">
        <v>450</v>
      </c>
      <c r="G16" s="47">
        <f t="shared" si="0"/>
        <v>450</v>
      </c>
    </row>
    <row r="17" spans="1:7" ht="51">
      <c r="A17" s="1" t="s">
        <v>135</v>
      </c>
      <c r="B17" s="22" t="s">
        <v>16</v>
      </c>
      <c r="C17" s="5" t="s">
        <v>56</v>
      </c>
      <c r="D17" s="1">
        <v>1</v>
      </c>
      <c r="E17" s="6" t="s">
        <v>42</v>
      </c>
      <c r="F17" s="47">
        <v>285</v>
      </c>
      <c r="G17" s="47">
        <f t="shared" si="0"/>
        <v>285</v>
      </c>
    </row>
    <row r="18" spans="1:7" ht="51">
      <c r="A18" s="1" t="s">
        <v>136</v>
      </c>
      <c r="B18" s="22" t="s">
        <v>17</v>
      </c>
      <c r="C18" s="5" t="s">
        <v>56</v>
      </c>
      <c r="D18" s="1">
        <v>1</v>
      </c>
      <c r="E18" s="6" t="s">
        <v>42</v>
      </c>
      <c r="F18" s="47">
        <v>530</v>
      </c>
      <c r="G18" s="47">
        <f t="shared" si="0"/>
        <v>530</v>
      </c>
    </row>
    <row r="19" spans="1:7" ht="51">
      <c r="A19" s="1" t="s">
        <v>137</v>
      </c>
      <c r="B19" s="22" t="s">
        <v>18</v>
      </c>
      <c r="C19" s="5" t="s">
        <v>56</v>
      </c>
      <c r="D19" s="1">
        <v>1</v>
      </c>
      <c r="E19" s="6" t="s">
        <v>42</v>
      </c>
      <c r="F19" s="47">
        <v>400</v>
      </c>
      <c r="G19" s="47">
        <f t="shared" si="0"/>
        <v>400</v>
      </c>
    </row>
    <row r="20" spans="1:7" ht="51.75" thickBot="1">
      <c r="A20" s="33" t="s">
        <v>138</v>
      </c>
      <c r="B20" s="23" t="s">
        <v>19</v>
      </c>
      <c r="C20" s="12" t="s">
        <v>56</v>
      </c>
      <c r="D20" s="1">
        <v>1</v>
      </c>
      <c r="E20" s="6" t="s">
        <v>42</v>
      </c>
      <c r="F20" s="47">
        <v>340</v>
      </c>
      <c r="G20" s="47">
        <f t="shared" si="0"/>
        <v>340</v>
      </c>
    </row>
    <row r="21" spans="1:7" ht="16.5" thickBot="1">
      <c r="A21" s="69" t="s">
        <v>108</v>
      </c>
      <c r="B21" s="67"/>
      <c r="C21" s="68"/>
      <c r="D21" s="32"/>
      <c r="E21" s="8"/>
      <c r="F21" s="47"/>
      <c r="G21" s="47"/>
    </row>
    <row r="22" spans="1:7" ht="178.5">
      <c r="A22" s="20" t="s">
        <v>139</v>
      </c>
      <c r="B22" s="11" t="s">
        <v>82</v>
      </c>
      <c r="C22" s="11" t="s">
        <v>57</v>
      </c>
      <c r="D22" s="6">
        <v>1</v>
      </c>
      <c r="E22" s="6" t="s">
        <v>42</v>
      </c>
      <c r="F22" s="50">
        <v>5760</v>
      </c>
      <c r="G22" s="50">
        <f>D22*F22</f>
        <v>5760</v>
      </c>
    </row>
    <row r="23" spans="1:7" ht="140.25">
      <c r="A23" s="6" t="s">
        <v>140</v>
      </c>
      <c r="B23" s="5" t="s">
        <v>21</v>
      </c>
      <c r="C23" s="5" t="s">
        <v>116</v>
      </c>
      <c r="D23" s="6">
        <v>1</v>
      </c>
      <c r="E23" s="6" t="s">
        <v>42</v>
      </c>
      <c r="F23" s="50">
        <v>800</v>
      </c>
      <c r="G23" s="50">
        <f>D23*F23</f>
        <v>800</v>
      </c>
    </row>
    <row r="24" spans="1:7" ht="127.5">
      <c r="A24" s="6" t="s">
        <v>141</v>
      </c>
      <c r="B24" s="5" t="s">
        <v>38</v>
      </c>
      <c r="C24" s="5" t="s">
        <v>117</v>
      </c>
      <c r="D24" s="6">
        <v>25</v>
      </c>
      <c r="E24" s="6" t="s">
        <v>42</v>
      </c>
      <c r="F24" s="50">
        <v>250</v>
      </c>
      <c r="G24" s="50">
        <f>F24*D24</f>
        <v>6250</v>
      </c>
    </row>
    <row r="25" spans="1:7" ht="165.75">
      <c r="A25" s="6" t="s">
        <v>142</v>
      </c>
      <c r="B25" s="5" t="s">
        <v>20</v>
      </c>
      <c r="C25" s="5" t="s">
        <v>118</v>
      </c>
      <c r="D25" s="6">
        <v>1</v>
      </c>
      <c r="E25" s="6" t="s">
        <v>42</v>
      </c>
      <c r="F25" s="50">
        <v>800</v>
      </c>
      <c r="G25" s="50">
        <f>D25*F25</f>
        <v>800</v>
      </c>
    </row>
    <row r="26" spans="1:7" ht="140.25">
      <c r="A26" s="6" t="s">
        <v>143</v>
      </c>
      <c r="B26" s="5" t="s">
        <v>39</v>
      </c>
      <c r="C26" s="5" t="s">
        <v>119</v>
      </c>
      <c r="D26" s="6">
        <v>25</v>
      </c>
      <c r="E26" s="6" t="s">
        <v>42</v>
      </c>
      <c r="F26" s="50">
        <v>350</v>
      </c>
      <c r="G26" s="50">
        <f>F26*D26</f>
        <v>8750</v>
      </c>
    </row>
    <row r="27" spans="1:7" ht="76.5">
      <c r="A27" s="64" t="s">
        <v>144</v>
      </c>
      <c r="B27" s="62" t="s">
        <v>83</v>
      </c>
      <c r="C27" s="12" t="s">
        <v>120</v>
      </c>
      <c r="D27" s="64">
        <v>1</v>
      </c>
      <c r="E27" s="64" t="s">
        <v>42</v>
      </c>
      <c r="F27" s="71">
        <v>1200</v>
      </c>
      <c r="G27" s="71">
        <f>F27*D27</f>
        <v>1200</v>
      </c>
    </row>
    <row r="28" spans="1:7" ht="76.5">
      <c r="A28" s="65"/>
      <c r="B28" s="63"/>
      <c r="C28" s="11" t="s">
        <v>43</v>
      </c>
      <c r="D28" s="65"/>
      <c r="E28" s="65"/>
      <c r="F28" s="72"/>
      <c r="G28" s="72"/>
    </row>
    <row r="29" spans="1:7" ht="114.75">
      <c r="A29" s="6" t="s">
        <v>145</v>
      </c>
      <c r="B29" s="5" t="s">
        <v>84</v>
      </c>
      <c r="C29" s="5" t="s">
        <v>0</v>
      </c>
      <c r="D29" s="10">
        <v>25</v>
      </c>
      <c r="E29" s="10" t="s">
        <v>42</v>
      </c>
      <c r="F29" s="50">
        <v>250</v>
      </c>
      <c r="G29" s="50">
        <f>F29*D29</f>
        <v>6250</v>
      </c>
    </row>
    <row r="30" spans="1:7" ht="76.5">
      <c r="A30" s="6" t="s">
        <v>146</v>
      </c>
      <c r="B30" s="5" t="s">
        <v>22</v>
      </c>
      <c r="C30" s="13" t="s">
        <v>154</v>
      </c>
      <c r="D30" s="6">
        <v>1</v>
      </c>
      <c r="E30" s="6" t="s">
        <v>42</v>
      </c>
      <c r="F30" s="50">
        <v>3450</v>
      </c>
      <c r="G30" s="50">
        <f t="shared" ref="G30:G37" si="1">F30*D30</f>
        <v>3450</v>
      </c>
    </row>
    <row r="31" spans="1:7" ht="165.75">
      <c r="A31" s="6" t="s">
        <v>147</v>
      </c>
      <c r="B31" s="5" t="s">
        <v>31</v>
      </c>
      <c r="C31" s="5" t="s">
        <v>61</v>
      </c>
      <c r="D31" s="6">
        <v>1</v>
      </c>
      <c r="E31" s="6" t="s">
        <v>42</v>
      </c>
      <c r="F31" s="50">
        <v>3990</v>
      </c>
      <c r="G31" s="50">
        <f t="shared" si="1"/>
        <v>3990</v>
      </c>
    </row>
    <row r="32" spans="1:7" ht="63.75">
      <c r="A32" s="6" t="s">
        <v>148</v>
      </c>
      <c r="B32" s="5" t="s">
        <v>90</v>
      </c>
      <c r="C32" s="5" t="s">
        <v>1</v>
      </c>
      <c r="D32" s="6">
        <v>25</v>
      </c>
      <c r="E32" s="6" t="s">
        <v>42</v>
      </c>
      <c r="F32" s="50">
        <v>290</v>
      </c>
      <c r="G32" s="50">
        <f t="shared" si="1"/>
        <v>7250</v>
      </c>
    </row>
    <row r="33" spans="1:8" ht="76.5">
      <c r="A33" s="6" t="s">
        <v>149</v>
      </c>
      <c r="B33" s="5" t="s">
        <v>91</v>
      </c>
      <c r="C33" s="5" t="s">
        <v>2</v>
      </c>
      <c r="D33" s="6">
        <v>1</v>
      </c>
      <c r="E33" s="6" t="s">
        <v>42</v>
      </c>
      <c r="F33" s="50">
        <v>2510</v>
      </c>
      <c r="G33" s="50">
        <f t="shared" si="1"/>
        <v>2510</v>
      </c>
    </row>
    <row r="34" spans="1:8" ht="63.75">
      <c r="A34" s="6" t="s">
        <v>150</v>
      </c>
      <c r="B34" s="5" t="s">
        <v>92</v>
      </c>
      <c r="C34" s="5" t="s">
        <v>46</v>
      </c>
      <c r="D34" s="6">
        <v>25</v>
      </c>
      <c r="E34" s="6" t="s">
        <v>42</v>
      </c>
      <c r="F34" s="50">
        <v>290</v>
      </c>
      <c r="G34" s="50">
        <f t="shared" si="1"/>
        <v>7250</v>
      </c>
    </row>
    <row r="35" spans="1:8" ht="76.5">
      <c r="A35" s="6" t="s">
        <v>151</v>
      </c>
      <c r="B35" s="5" t="s">
        <v>93</v>
      </c>
      <c r="C35" s="5" t="s">
        <v>47</v>
      </c>
      <c r="D35" s="6">
        <v>1</v>
      </c>
      <c r="E35" s="6" t="s">
        <v>42</v>
      </c>
      <c r="F35" s="50">
        <v>2510</v>
      </c>
      <c r="G35" s="50">
        <f t="shared" si="1"/>
        <v>2510</v>
      </c>
    </row>
    <row r="36" spans="1:8" ht="63.75">
      <c r="A36" s="6" t="s">
        <v>152</v>
      </c>
      <c r="B36" s="5" t="s">
        <v>44</v>
      </c>
      <c r="C36" s="5" t="s">
        <v>1</v>
      </c>
      <c r="D36" s="6">
        <v>25</v>
      </c>
      <c r="E36" s="6" t="s">
        <v>42</v>
      </c>
      <c r="F36" s="50">
        <v>290</v>
      </c>
      <c r="G36" s="50">
        <f t="shared" si="1"/>
        <v>7250</v>
      </c>
    </row>
    <row r="37" spans="1:8" ht="77.25" thickBot="1">
      <c r="A37" s="38" t="s">
        <v>153</v>
      </c>
      <c r="B37" s="12" t="s">
        <v>45</v>
      </c>
      <c r="C37" s="12" t="s">
        <v>2</v>
      </c>
      <c r="D37" s="6">
        <v>1</v>
      </c>
      <c r="E37" s="6" t="s">
        <v>42</v>
      </c>
      <c r="F37" s="50">
        <v>2510</v>
      </c>
      <c r="G37" s="50">
        <f t="shared" si="1"/>
        <v>2510</v>
      </c>
    </row>
    <row r="38" spans="1:8" ht="16.5" thickBot="1">
      <c r="A38" s="69" t="s">
        <v>109</v>
      </c>
      <c r="B38" s="67"/>
      <c r="C38" s="68"/>
      <c r="D38" s="32"/>
      <c r="E38" s="1"/>
      <c r="F38" s="47"/>
      <c r="G38" s="47"/>
    </row>
    <row r="39" spans="1:8" ht="63.75">
      <c r="A39" s="9" t="s">
        <v>155</v>
      </c>
      <c r="B39" s="5" t="s">
        <v>71</v>
      </c>
      <c r="C39" s="37" t="s">
        <v>194</v>
      </c>
      <c r="D39" s="34">
        <v>25</v>
      </c>
      <c r="E39" s="15" t="s">
        <v>42</v>
      </c>
      <c r="F39" s="49">
        <v>2160</v>
      </c>
      <c r="G39" s="49">
        <f t="shared" ref="G39:G45" si="2">F39*D39</f>
        <v>54000</v>
      </c>
    </row>
    <row r="40" spans="1:8" ht="63.75">
      <c r="A40" s="9" t="s">
        <v>156</v>
      </c>
      <c r="B40" s="5" t="s">
        <v>72</v>
      </c>
      <c r="C40" s="18" t="s">
        <v>52</v>
      </c>
      <c r="D40" s="34">
        <v>25</v>
      </c>
      <c r="E40" s="15" t="s">
        <v>42</v>
      </c>
      <c r="F40" s="49">
        <v>4260</v>
      </c>
      <c r="G40" s="49">
        <f t="shared" si="2"/>
        <v>106500</v>
      </c>
    </row>
    <row r="41" spans="1:8" s="39" customFormat="1" ht="38.25">
      <c r="A41" s="9" t="s">
        <v>157</v>
      </c>
      <c r="B41" s="5" t="s">
        <v>73</v>
      </c>
      <c r="C41" s="18" t="s">
        <v>51</v>
      </c>
      <c r="D41" s="34">
        <v>25</v>
      </c>
      <c r="E41" s="15" t="s">
        <v>42</v>
      </c>
      <c r="F41" s="49">
        <v>1550</v>
      </c>
      <c r="G41" s="49">
        <f t="shared" si="2"/>
        <v>38750</v>
      </c>
      <c r="H41" s="41"/>
    </row>
    <row r="42" spans="1:8" ht="140.25">
      <c r="A42" s="9" t="s">
        <v>158</v>
      </c>
      <c r="B42" s="5" t="s">
        <v>74</v>
      </c>
      <c r="C42" s="37" t="s">
        <v>77</v>
      </c>
      <c r="D42" s="34">
        <v>25</v>
      </c>
      <c r="E42" s="15" t="s">
        <v>42</v>
      </c>
      <c r="F42" s="49">
        <v>7110</v>
      </c>
      <c r="G42" s="49">
        <f t="shared" si="2"/>
        <v>177750</v>
      </c>
    </row>
    <row r="43" spans="1:8" ht="89.25">
      <c r="A43" s="9" t="s">
        <v>159</v>
      </c>
      <c r="B43" s="5" t="s">
        <v>75</v>
      </c>
      <c r="C43" s="36" t="s">
        <v>76</v>
      </c>
      <c r="D43" s="34">
        <v>1</v>
      </c>
      <c r="E43" s="15" t="s">
        <v>42</v>
      </c>
      <c r="F43" s="47">
        <v>1580</v>
      </c>
      <c r="G43" s="49">
        <f t="shared" si="2"/>
        <v>1580</v>
      </c>
    </row>
    <row r="44" spans="1:8" ht="140.25">
      <c r="A44" s="9" t="s">
        <v>160</v>
      </c>
      <c r="B44" s="18" t="s">
        <v>7</v>
      </c>
      <c r="C44" s="5" t="s">
        <v>48</v>
      </c>
      <c r="D44" s="34">
        <v>25</v>
      </c>
      <c r="E44" s="15" t="s">
        <v>42</v>
      </c>
      <c r="F44" s="47">
        <v>1450</v>
      </c>
      <c r="G44" s="49">
        <f t="shared" si="2"/>
        <v>36250</v>
      </c>
    </row>
    <row r="45" spans="1:8" ht="38.25">
      <c r="A45" s="9" t="s">
        <v>161</v>
      </c>
      <c r="B45" s="18" t="s">
        <v>4</v>
      </c>
      <c r="C45" s="5" t="s">
        <v>40</v>
      </c>
      <c r="D45" s="34">
        <v>25</v>
      </c>
      <c r="E45" s="15" t="s">
        <v>42</v>
      </c>
      <c r="F45" s="47">
        <v>560</v>
      </c>
      <c r="G45" s="49">
        <f t="shared" si="2"/>
        <v>14000</v>
      </c>
    </row>
    <row r="46" spans="1:8" ht="38.25">
      <c r="A46" s="9" t="s">
        <v>162</v>
      </c>
      <c r="B46" s="5" t="s">
        <v>88</v>
      </c>
      <c r="C46" s="5" t="s">
        <v>199</v>
      </c>
      <c r="D46" s="32">
        <v>1</v>
      </c>
      <c r="E46" s="1" t="s">
        <v>42</v>
      </c>
      <c r="F46" s="47">
        <v>990</v>
      </c>
      <c r="G46" s="47">
        <f>D46*F46</f>
        <v>990</v>
      </c>
    </row>
    <row r="47" spans="1:8" ht="38.25">
      <c r="A47" s="9" t="s">
        <v>163</v>
      </c>
      <c r="B47" s="5" t="s">
        <v>27</v>
      </c>
      <c r="C47" s="5" t="s">
        <v>28</v>
      </c>
      <c r="D47" s="32">
        <v>25</v>
      </c>
      <c r="E47" s="1" t="s">
        <v>42</v>
      </c>
      <c r="F47" s="47">
        <v>220</v>
      </c>
      <c r="G47" s="47">
        <f>F47*D47</f>
        <v>5500</v>
      </c>
    </row>
    <row r="48" spans="1:8" ht="76.5">
      <c r="A48" s="9" t="s">
        <v>164</v>
      </c>
      <c r="B48" s="5" t="s">
        <v>29</v>
      </c>
      <c r="C48" s="5" t="s">
        <v>62</v>
      </c>
      <c r="D48" s="32">
        <v>25</v>
      </c>
      <c r="E48" s="1" t="s">
        <v>42</v>
      </c>
      <c r="F48" s="47">
        <v>740</v>
      </c>
      <c r="G48" s="47">
        <f>F48*D48</f>
        <v>18500</v>
      </c>
    </row>
    <row r="49" spans="1:7" ht="114.75">
      <c r="A49" s="9" t="s">
        <v>165</v>
      </c>
      <c r="B49" s="5" t="s">
        <v>8</v>
      </c>
      <c r="C49" s="5" t="s">
        <v>63</v>
      </c>
      <c r="D49" s="32">
        <v>1</v>
      </c>
      <c r="E49" s="1" t="s">
        <v>42</v>
      </c>
      <c r="F49" s="47">
        <v>1980</v>
      </c>
      <c r="G49" s="47">
        <f>F49*D49</f>
        <v>1980</v>
      </c>
    </row>
    <row r="50" spans="1:7" ht="63.75">
      <c r="A50" s="9" t="s">
        <v>166</v>
      </c>
      <c r="B50" s="5" t="s">
        <v>9</v>
      </c>
      <c r="C50" s="5" t="s">
        <v>64</v>
      </c>
      <c r="D50" s="32">
        <v>1</v>
      </c>
      <c r="E50" s="1" t="s">
        <v>42</v>
      </c>
      <c r="F50" s="47">
        <v>1060</v>
      </c>
      <c r="G50" s="47">
        <f>F50*D50</f>
        <v>1060</v>
      </c>
    </row>
    <row r="51" spans="1:7" ht="51">
      <c r="A51" s="9" t="s">
        <v>167</v>
      </c>
      <c r="B51" s="5" t="s">
        <v>30</v>
      </c>
      <c r="C51" s="5" t="s">
        <v>65</v>
      </c>
      <c r="D51" s="32">
        <v>25</v>
      </c>
      <c r="E51" s="1" t="s">
        <v>42</v>
      </c>
      <c r="F51" s="47">
        <v>410</v>
      </c>
      <c r="G51" s="47">
        <f>F51*D51</f>
        <v>10250</v>
      </c>
    </row>
    <row r="52" spans="1:7" ht="153">
      <c r="A52" s="9" t="s">
        <v>168</v>
      </c>
      <c r="B52" s="5" t="s">
        <v>32</v>
      </c>
      <c r="C52" s="73" t="s">
        <v>208</v>
      </c>
      <c r="D52" s="32">
        <v>1</v>
      </c>
      <c r="E52" s="6" t="s">
        <v>42</v>
      </c>
      <c r="F52" s="47">
        <v>2990</v>
      </c>
      <c r="G52" s="47">
        <f>D52*F52</f>
        <v>2990</v>
      </c>
    </row>
    <row r="53" spans="1:7" ht="89.25">
      <c r="A53" s="9" t="s">
        <v>169</v>
      </c>
      <c r="B53" s="5" t="s">
        <v>33</v>
      </c>
      <c r="C53" s="5" t="s">
        <v>66</v>
      </c>
      <c r="D53" s="32">
        <v>1</v>
      </c>
      <c r="E53" s="6" t="s">
        <v>42</v>
      </c>
      <c r="F53" s="47">
        <v>2000</v>
      </c>
      <c r="G53" s="47">
        <f>F53*D53</f>
        <v>2000</v>
      </c>
    </row>
    <row r="54" spans="1:7" ht="38.25">
      <c r="A54" s="9" t="s">
        <v>170</v>
      </c>
      <c r="B54" s="5" t="s">
        <v>34</v>
      </c>
      <c r="C54" s="5" t="s">
        <v>35</v>
      </c>
      <c r="D54" s="32">
        <v>25</v>
      </c>
      <c r="E54" s="6" t="s">
        <v>42</v>
      </c>
      <c r="F54" s="47">
        <v>530</v>
      </c>
      <c r="G54" s="47">
        <f>F54*D54</f>
        <v>13250</v>
      </c>
    </row>
    <row r="55" spans="1:7" ht="38.25">
      <c r="A55" s="9" t="s">
        <v>171</v>
      </c>
      <c r="B55" s="14" t="s">
        <v>26</v>
      </c>
      <c r="C55" s="14" t="s">
        <v>195</v>
      </c>
      <c r="D55" s="35">
        <v>1</v>
      </c>
      <c r="E55" s="17" t="s">
        <v>42</v>
      </c>
      <c r="F55" s="47">
        <v>990</v>
      </c>
      <c r="G55" s="51">
        <f>F55*D55</f>
        <v>990</v>
      </c>
    </row>
    <row r="56" spans="1:7" ht="102">
      <c r="A56" s="9" t="s">
        <v>172</v>
      </c>
      <c r="B56" s="5" t="s">
        <v>103</v>
      </c>
      <c r="C56" s="73" t="s">
        <v>209</v>
      </c>
      <c r="D56" s="32">
        <v>1</v>
      </c>
      <c r="E56" s="6" t="s">
        <v>42</v>
      </c>
      <c r="F56" s="47">
        <v>1790</v>
      </c>
      <c r="G56" s="47">
        <f t="shared" ref="G56:G74" si="3">D56*F56</f>
        <v>1790</v>
      </c>
    </row>
    <row r="57" spans="1:7" ht="127.5">
      <c r="A57" s="9" t="s">
        <v>173</v>
      </c>
      <c r="B57" s="5" t="s">
        <v>104</v>
      </c>
      <c r="C57" s="5" t="s">
        <v>49</v>
      </c>
      <c r="D57" s="32">
        <v>25</v>
      </c>
      <c r="E57" s="6" t="s">
        <v>42</v>
      </c>
      <c r="F57" s="47">
        <v>540</v>
      </c>
      <c r="G57" s="47">
        <f t="shared" si="3"/>
        <v>13500</v>
      </c>
    </row>
    <row r="58" spans="1:7" ht="127.5">
      <c r="A58" s="9" t="s">
        <v>174</v>
      </c>
      <c r="B58" s="5" t="s">
        <v>105</v>
      </c>
      <c r="C58" s="5" t="s">
        <v>50</v>
      </c>
      <c r="D58" s="32">
        <v>25</v>
      </c>
      <c r="E58" s="6" t="s">
        <v>42</v>
      </c>
      <c r="F58" s="47">
        <v>430</v>
      </c>
      <c r="G58" s="47">
        <f t="shared" si="3"/>
        <v>10750</v>
      </c>
    </row>
    <row r="59" spans="1:7" ht="178.5">
      <c r="A59" s="9" t="s">
        <v>175</v>
      </c>
      <c r="B59" s="5" t="s">
        <v>85</v>
      </c>
      <c r="C59" s="73" t="s">
        <v>210</v>
      </c>
      <c r="D59" s="32">
        <v>1</v>
      </c>
      <c r="E59" s="6" t="s">
        <v>42</v>
      </c>
      <c r="F59" s="47">
        <v>1950</v>
      </c>
      <c r="G59" s="47">
        <f t="shared" si="3"/>
        <v>1950</v>
      </c>
    </row>
    <row r="60" spans="1:7" ht="153">
      <c r="A60" s="9" t="s">
        <v>176</v>
      </c>
      <c r="B60" s="5" t="s">
        <v>94</v>
      </c>
      <c r="C60" s="5" t="s">
        <v>67</v>
      </c>
      <c r="D60" s="32">
        <v>25</v>
      </c>
      <c r="E60" s="6" t="s">
        <v>42</v>
      </c>
      <c r="F60" s="47">
        <v>310</v>
      </c>
      <c r="G60" s="47">
        <f t="shared" si="3"/>
        <v>7750</v>
      </c>
    </row>
    <row r="61" spans="1:7" ht="127.5">
      <c r="A61" s="9" t="s">
        <v>177</v>
      </c>
      <c r="B61" s="5" t="s">
        <v>86</v>
      </c>
      <c r="C61" s="5" t="s">
        <v>68</v>
      </c>
      <c r="D61" s="32">
        <v>25</v>
      </c>
      <c r="E61" s="6" t="s">
        <v>42</v>
      </c>
      <c r="F61" s="47">
        <v>490</v>
      </c>
      <c r="G61" s="47">
        <f t="shared" si="3"/>
        <v>12250</v>
      </c>
    </row>
    <row r="62" spans="1:7" ht="165.75">
      <c r="A62" s="9" t="s">
        <v>178</v>
      </c>
      <c r="B62" s="5" t="s">
        <v>95</v>
      </c>
      <c r="C62" s="5" t="s">
        <v>53</v>
      </c>
      <c r="D62" s="32">
        <v>25</v>
      </c>
      <c r="E62" s="6" t="s">
        <v>42</v>
      </c>
      <c r="F62" s="47">
        <v>450</v>
      </c>
      <c r="G62" s="47">
        <f t="shared" si="3"/>
        <v>11250</v>
      </c>
    </row>
    <row r="63" spans="1:7" ht="89.25">
      <c r="A63" s="9" t="s">
        <v>179</v>
      </c>
      <c r="B63" s="5" t="s">
        <v>54</v>
      </c>
      <c r="C63" s="5" t="s">
        <v>196</v>
      </c>
      <c r="D63" s="32">
        <v>1</v>
      </c>
      <c r="E63" s="6" t="s">
        <v>42</v>
      </c>
      <c r="F63" s="47">
        <v>4400</v>
      </c>
      <c r="G63" s="47">
        <f t="shared" si="3"/>
        <v>4400</v>
      </c>
    </row>
    <row r="64" spans="1:7" ht="63.75">
      <c r="A64" s="9" t="s">
        <v>180</v>
      </c>
      <c r="B64" s="5" t="s">
        <v>36</v>
      </c>
      <c r="C64" s="5" t="s">
        <v>55</v>
      </c>
      <c r="D64" s="32">
        <v>25</v>
      </c>
      <c r="E64" s="6" t="s">
        <v>42</v>
      </c>
      <c r="F64" s="47">
        <v>1500</v>
      </c>
      <c r="G64" s="47">
        <f t="shared" si="3"/>
        <v>37500</v>
      </c>
    </row>
    <row r="65" spans="1:7" ht="114.75">
      <c r="A65" s="9" t="s">
        <v>181</v>
      </c>
      <c r="B65" s="5" t="s">
        <v>25</v>
      </c>
      <c r="C65" s="5" t="s">
        <v>69</v>
      </c>
      <c r="D65" s="32">
        <v>25</v>
      </c>
      <c r="E65" s="6" t="s">
        <v>42</v>
      </c>
      <c r="F65" s="47">
        <v>430</v>
      </c>
      <c r="G65" s="47">
        <f t="shared" si="3"/>
        <v>10750</v>
      </c>
    </row>
    <row r="66" spans="1:7" ht="140.25">
      <c r="A66" s="9" t="s">
        <v>182</v>
      </c>
      <c r="B66" s="5" t="s">
        <v>96</v>
      </c>
      <c r="C66" s="73" t="s">
        <v>211</v>
      </c>
      <c r="D66" s="32">
        <v>1</v>
      </c>
      <c r="E66" s="6" t="s">
        <v>42</v>
      </c>
      <c r="F66" s="47">
        <v>1500</v>
      </c>
      <c r="G66" s="47">
        <f t="shared" si="3"/>
        <v>1500</v>
      </c>
    </row>
    <row r="67" spans="1:7" ht="191.25">
      <c r="A67" s="9" t="s">
        <v>183</v>
      </c>
      <c r="B67" s="5" t="s">
        <v>97</v>
      </c>
      <c r="C67" s="5" t="s">
        <v>70</v>
      </c>
      <c r="D67" s="32">
        <v>1</v>
      </c>
      <c r="E67" s="6" t="s">
        <v>42</v>
      </c>
      <c r="F67" s="47">
        <v>1930</v>
      </c>
      <c r="G67" s="47">
        <f t="shared" si="3"/>
        <v>1930</v>
      </c>
    </row>
    <row r="68" spans="1:7" ht="140.25">
      <c r="A68" s="9" t="s">
        <v>184</v>
      </c>
      <c r="B68" s="5" t="s">
        <v>98</v>
      </c>
      <c r="C68" s="5" t="s">
        <v>197</v>
      </c>
      <c r="D68" s="32">
        <v>25</v>
      </c>
      <c r="E68" s="6" t="s">
        <v>42</v>
      </c>
      <c r="F68" s="47">
        <v>330</v>
      </c>
      <c r="G68" s="47">
        <f t="shared" si="3"/>
        <v>8250</v>
      </c>
    </row>
    <row r="69" spans="1:7" ht="83.25" customHeight="1">
      <c r="A69" s="9" t="s">
        <v>185</v>
      </c>
      <c r="B69" s="18" t="s">
        <v>5</v>
      </c>
      <c r="C69" s="74" t="s">
        <v>212</v>
      </c>
      <c r="D69" s="32">
        <v>1</v>
      </c>
      <c r="E69" s="6" t="s">
        <v>42</v>
      </c>
      <c r="F69" s="47">
        <v>5680</v>
      </c>
      <c r="G69" s="47">
        <f t="shared" si="3"/>
        <v>5680</v>
      </c>
    </row>
    <row r="70" spans="1:7" ht="111.75" customHeight="1">
      <c r="A70" s="9" t="s">
        <v>186</v>
      </c>
      <c r="B70" s="18" t="s">
        <v>6</v>
      </c>
      <c r="C70" s="14" t="s">
        <v>213</v>
      </c>
      <c r="D70" s="32">
        <v>1</v>
      </c>
      <c r="E70" s="6" t="s">
        <v>42</v>
      </c>
      <c r="F70" s="47">
        <v>8710</v>
      </c>
      <c r="G70" s="47">
        <f t="shared" si="3"/>
        <v>8710</v>
      </c>
    </row>
    <row r="71" spans="1:7" ht="76.5">
      <c r="A71" s="9" t="s">
        <v>187</v>
      </c>
      <c r="B71" s="14" t="s">
        <v>89</v>
      </c>
      <c r="C71" s="14" t="s">
        <v>214</v>
      </c>
      <c r="D71" s="35">
        <v>1</v>
      </c>
      <c r="E71" s="17" t="s">
        <v>42</v>
      </c>
      <c r="F71" s="47">
        <v>5940</v>
      </c>
      <c r="G71" s="47">
        <f t="shared" si="3"/>
        <v>5940</v>
      </c>
    </row>
    <row r="72" spans="1:7" ht="140.25">
      <c r="A72" s="55" t="s">
        <v>188</v>
      </c>
      <c r="B72" s="18" t="s">
        <v>112</v>
      </c>
      <c r="C72" s="73" t="s">
        <v>215</v>
      </c>
      <c r="D72" s="9">
        <v>1</v>
      </c>
      <c r="E72" s="9" t="s">
        <v>42</v>
      </c>
      <c r="F72" s="47">
        <v>9950</v>
      </c>
      <c r="G72" s="47">
        <f t="shared" si="3"/>
        <v>9950</v>
      </c>
    </row>
    <row r="73" spans="1:7" ht="206.25" customHeight="1">
      <c r="A73" s="9" t="s">
        <v>203</v>
      </c>
      <c r="B73" s="56" t="s">
        <v>201</v>
      </c>
      <c r="C73" s="75" t="s">
        <v>216</v>
      </c>
      <c r="D73" s="9">
        <v>1</v>
      </c>
      <c r="E73" s="9" t="s">
        <v>42</v>
      </c>
      <c r="F73" s="47">
        <v>31200</v>
      </c>
      <c r="G73" s="47">
        <f t="shared" si="3"/>
        <v>31200</v>
      </c>
    </row>
    <row r="74" spans="1:7" ht="130.5" customHeight="1" thickBot="1">
      <c r="A74" s="57" t="s">
        <v>204</v>
      </c>
      <c r="B74" s="58" t="s">
        <v>202</v>
      </c>
      <c r="C74" s="75" t="s">
        <v>205</v>
      </c>
      <c r="D74" s="9">
        <v>1</v>
      </c>
      <c r="E74" s="9" t="s">
        <v>42</v>
      </c>
      <c r="F74" s="47">
        <v>46200</v>
      </c>
      <c r="G74" s="47">
        <f t="shared" si="3"/>
        <v>46200</v>
      </c>
    </row>
    <row r="75" spans="1:7" ht="14.25" thickBot="1">
      <c r="A75" s="66" t="s">
        <v>192</v>
      </c>
      <c r="B75" s="67"/>
      <c r="C75" s="68"/>
      <c r="D75" s="34"/>
      <c r="E75" s="54"/>
      <c r="F75" s="49"/>
      <c r="G75" s="49"/>
    </row>
    <row r="76" spans="1:7" ht="25.5">
      <c r="A76" s="15" t="s">
        <v>189</v>
      </c>
      <c r="B76" s="11" t="s">
        <v>99</v>
      </c>
      <c r="C76" s="11" t="s">
        <v>100</v>
      </c>
      <c r="D76" s="1">
        <v>1</v>
      </c>
      <c r="E76" s="6" t="s">
        <v>42</v>
      </c>
      <c r="F76" s="47">
        <v>400</v>
      </c>
      <c r="G76" s="47">
        <f>D76*F76</f>
        <v>400</v>
      </c>
    </row>
    <row r="77" spans="1:7" ht="38.25">
      <c r="A77" s="1" t="s">
        <v>190</v>
      </c>
      <c r="B77" s="5" t="s">
        <v>101</v>
      </c>
      <c r="C77" s="5" t="s">
        <v>23</v>
      </c>
      <c r="D77" s="1">
        <v>1</v>
      </c>
      <c r="E77" s="6" t="s">
        <v>42</v>
      </c>
      <c r="F77" s="47">
        <v>820</v>
      </c>
      <c r="G77" s="47">
        <f>D77*F77</f>
        <v>820</v>
      </c>
    </row>
    <row r="78" spans="1:7" ht="26.25" thickBot="1">
      <c r="A78" s="1" t="s">
        <v>191</v>
      </c>
      <c r="B78" s="12" t="s">
        <v>3</v>
      </c>
      <c r="C78" s="5" t="s">
        <v>217</v>
      </c>
      <c r="D78" s="1">
        <v>25</v>
      </c>
      <c r="E78" s="1" t="s">
        <v>42</v>
      </c>
      <c r="F78" s="47">
        <v>960</v>
      </c>
      <c r="G78" s="47">
        <f>D78*F78</f>
        <v>24000</v>
      </c>
    </row>
    <row r="79" spans="1:7" ht="13.5" thickBot="1">
      <c r="A79" s="70" t="s">
        <v>24</v>
      </c>
      <c r="B79" s="70"/>
      <c r="C79" s="70"/>
      <c r="D79" s="70"/>
      <c r="E79" s="70"/>
      <c r="F79" s="70"/>
      <c r="G79" s="52">
        <f>SUM(G3:G78)</f>
        <v>823955</v>
      </c>
    </row>
  </sheetData>
  <mergeCells count="13">
    <mergeCell ref="A75:C75"/>
    <mergeCell ref="A10:C10"/>
    <mergeCell ref="A21:C21"/>
    <mergeCell ref="A79:F79"/>
    <mergeCell ref="G27:G28"/>
    <mergeCell ref="A27:A28"/>
    <mergeCell ref="A38:C38"/>
    <mergeCell ref="F27:F28"/>
    <mergeCell ref="A2:C2"/>
    <mergeCell ref="B27:B28"/>
    <mergeCell ref="D27:D28"/>
    <mergeCell ref="E27:E28"/>
    <mergeCell ref="A3:C3"/>
  </mergeCells>
  <phoneticPr fontId="27" type="noConversion"/>
  <printOptions horizontalCentered="1"/>
  <pageMargins left="0" right="0" top="0" bottom="0" header="0.51181102362204722" footer="0.51181102362204722"/>
  <pageSetup paperSize="9" scale="87"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Дошкольное образование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2022-06-24T12:51:45Z</cp:lastPrinted>
  <dcterms:created xsi:type="dcterms:W3CDTF">2009-01-13T10:11:51Z</dcterms:created>
  <dcterms:modified xsi:type="dcterms:W3CDTF">2024-05-16T11:44:00Z</dcterms:modified>
</cp:coreProperties>
</file>